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ШОССЕ МУЖ" sheetId="1" r:id="rId1"/>
    <sheet name="ЮНИОРЫ ШОССЕ" sheetId="3" r:id="rId2"/>
    <sheet name="ШОССЕ ЮНОШИ" sheetId="8" r:id="rId3"/>
    <sheet name="ШОССЕ ЖЕН" sheetId="2" r:id="rId4"/>
    <sheet name="ЮНИОРКИ ШОССЕ" sheetId="5" r:id="rId5"/>
    <sheet name="ШОССЕ ДЕВУШКИ" sheetId="7" r:id="rId6"/>
  </sheets>
  <definedNames>
    <definedName name="_xlnm._FilterDatabase" localSheetId="5" hidden="1">'ШОССЕ ДЕВУШКИ'!$C$45:$C$60</definedName>
    <definedName name="_xlnm._FilterDatabase" localSheetId="3" hidden="1">'ШОССЕ ЖЕН'!$C$50:$C$64</definedName>
    <definedName name="_xlnm._FilterDatabase" localSheetId="0" hidden="1">'ШОССЕ МУЖ'!$C$205:$C$248</definedName>
    <definedName name="_xlnm._FilterDatabase" localSheetId="2" hidden="1">'ШОССЕ ЮНОШИ'!$C$131:$C$186</definedName>
    <definedName name="_xlnm._FilterDatabase" localSheetId="4" hidden="1">'ЮНИОРКИ ШОССЕ'!$C$49:$C$67</definedName>
    <definedName name="_xlnm._FilterDatabase" localSheetId="1" hidden="1">'ЮНИОРЫ ШОССЕ'!$C$108:$C$140</definedName>
    <definedName name="_xlnm.Print_Area" localSheetId="0">'ШОССЕ МУЖ'!$A$1:$U$248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9" i="1"/>
  <c r="G3" i="1"/>
  <c r="E36" i="7" l="1"/>
  <c r="E39" i="7"/>
  <c r="E38" i="7"/>
  <c r="E37" i="7"/>
  <c r="E35" i="7"/>
  <c r="E40" i="7"/>
  <c r="E43" i="7"/>
  <c r="E33" i="7"/>
  <c r="E12" i="7"/>
  <c r="E8" i="7"/>
  <c r="E15" i="7"/>
  <c r="E10" i="7"/>
  <c r="E7" i="7"/>
  <c r="E6" i="7"/>
  <c r="E5" i="7"/>
  <c r="E9" i="5"/>
  <c r="E16" i="5"/>
  <c r="E14" i="5"/>
  <c r="E5" i="5"/>
  <c r="E7" i="5"/>
  <c r="E6" i="5"/>
  <c r="E4" i="5"/>
  <c r="E23" i="8" l="1"/>
  <c r="E15" i="8"/>
  <c r="E25" i="8"/>
  <c r="E24" i="8"/>
  <c r="E14" i="8"/>
  <c r="E22" i="8"/>
  <c r="E21" i="8"/>
  <c r="E19" i="8"/>
  <c r="E11" i="8"/>
  <c r="E16" i="8"/>
  <c r="E8" i="8"/>
  <c r="E6" i="8"/>
  <c r="E10" i="8"/>
  <c r="E9" i="8"/>
  <c r="E12" i="8"/>
  <c r="E18" i="8"/>
  <c r="E5" i="8"/>
  <c r="E7" i="8"/>
  <c r="E4" i="8"/>
  <c r="E56" i="1" l="1"/>
  <c r="E78" i="1"/>
  <c r="E77" i="1"/>
  <c r="E76" i="1"/>
  <c r="E75" i="1"/>
  <c r="E74" i="1"/>
  <c r="E73" i="1"/>
  <c r="E72" i="1"/>
  <c r="E71" i="1"/>
  <c r="E70" i="1"/>
  <c r="E69" i="1"/>
  <c r="E66" i="1"/>
  <c r="E62" i="1"/>
  <c r="E64" i="1"/>
  <c r="E55" i="1"/>
  <c r="E54" i="1"/>
  <c r="E53" i="1"/>
  <c r="E52" i="1"/>
  <c r="E46" i="1"/>
  <c r="E68" i="1"/>
  <c r="E67" i="1"/>
  <c r="E51" i="1"/>
  <c r="E47" i="1"/>
  <c r="E65" i="1"/>
  <c r="E59" i="1"/>
  <c r="E49" i="1"/>
  <c r="E61" i="1"/>
  <c r="E58" i="1"/>
  <c r="E40" i="1"/>
  <c r="E63" i="1"/>
  <c r="E43" i="1"/>
  <c r="E60" i="1"/>
  <c r="E57" i="1"/>
  <c r="E42" i="1"/>
  <c r="E50" i="1"/>
  <c r="E41" i="1"/>
  <c r="E48" i="1"/>
  <c r="E45" i="1"/>
  <c r="E44" i="1"/>
  <c r="E3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</calcChain>
</file>

<file path=xl/sharedStrings.xml><?xml version="1.0" encoding="utf-8"?>
<sst xmlns="http://schemas.openxmlformats.org/spreadsheetml/2006/main" count="1085" uniqueCount="304">
  <si>
    <t>Ф.И.</t>
  </si>
  <si>
    <t>год рождения</t>
  </si>
  <si>
    <t>Халмуратов Мурад</t>
  </si>
  <si>
    <r>
      <t xml:space="preserve">Турция Grand Prix Gündoğmuş С-2 07.03.21 г. </t>
    </r>
    <r>
      <rPr>
        <b/>
        <u/>
        <sz val="12"/>
        <color theme="1"/>
        <rFont val="Times New Roman"/>
        <family val="1"/>
        <charset val="204"/>
      </rPr>
      <t>ГГ</t>
    </r>
  </si>
  <si>
    <t>ШОССЕ - ЖЕНЩИНЫ</t>
  </si>
  <si>
    <t>Забелинская Ольга</t>
  </si>
  <si>
    <t>Кускова Янина</t>
  </si>
  <si>
    <r>
      <t xml:space="preserve">Турция Grand Prix Velo Alanya С-2 21.02.21 г. </t>
    </r>
    <r>
      <rPr>
        <b/>
        <u/>
        <sz val="12"/>
        <color theme="1"/>
        <rFont val="Times New Roman"/>
        <family val="1"/>
        <charset val="204"/>
      </rPr>
      <t>ГГ</t>
    </r>
  </si>
  <si>
    <r>
      <t xml:space="preserve">Турция Grand Prix Gündoğmuş С-2 21.02.21 г. </t>
    </r>
    <r>
      <rPr>
        <b/>
        <u/>
        <sz val="12"/>
        <color theme="1"/>
        <rFont val="Times New Roman"/>
        <family val="1"/>
        <charset val="204"/>
      </rPr>
      <t>ГГ</t>
    </r>
  </si>
  <si>
    <r>
      <t xml:space="preserve">Турция Grand Prix Velo Alanya С-2 06.02.21 г. </t>
    </r>
    <r>
      <rPr>
        <b/>
        <u/>
        <sz val="12"/>
        <color theme="1"/>
        <rFont val="Times New Roman"/>
        <family val="1"/>
        <charset val="204"/>
      </rPr>
      <t>ГГ</t>
    </r>
  </si>
  <si>
    <r>
      <rPr>
        <b/>
        <sz val="12"/>
        <color theme="1"/>
        <rFont val="Times New Roman"/>
        <family val="1"/>
        <charset val="204"/>
      </rPr>
      <t>2м</t>
    </r>
    <r>
      <rPr>
        <sz val="12"/>
        <color theme="1"/>
        <rFont val="Times New Roman"/>
        <family val="1"/>
        <charset val="204"/>
      </rPr>
      <t xml:space="preserve">-51 </t>
    </r>
    <r>
      <rPr>
        <b/>
        <sz val="12"/>
        <color theme="1"/>
        <rFont val="Times New Roman"/>
        <family val="1"/>
        <charset val="204"/>
      </rPr>
      <t>РО</t>
    </r>
    <r>
      <rPr>
        <sz val="12"/>
        <color theme="1"/>
        <rFont val="Times New Roman"/>
        <family val="1"/>
        <charset val="204"/>
      </rPr>
      <t>-300=</t>
    </r>
    <r>
      <rPr>
        <b/>
        <sz val="12"/>
        <color rgb="FFFF0000"/>
        <rFont val="Times New Roman"/>
        <family val="1"/>
        <charset val="204"/>
      </rPr>
      <t>351</t>
    </r>
  </si>
  <si>
    <r>
      <rPr>
        <b/>
        <sz val="12"/>
        <color theme="1"/>
        <rFont val="Times New Roman"/>
        <family val="1"/>
        <charset val="204"/>
      </rPr>
      <t>8м</t>
    </r>
    <r>
      <rPr>
        <sz val="12"/>
        <color theme="1"/>
        <rFont val="Times New Roman"/>
        <family val="1"/>
        <charset val="204"/>
      </rPr>
      <t xml:space="preserve">-24 </t>
    </r>
    <r>
      <rPr>
        <b/>
        <sz val="12"/>
        <color theme="1"/>
        <rFont val="Times New Roman"/>
        <family val="1"/>
        <charset val="204"/>
      </rPr>
      <t>РО</t>
    </r>
    <r>
      <rPr>
        <sz val="12"/>
        <color theme="1"/>
        <rFont val="Times New Roman"/>
        <family val="1"/>
        <charset val="204"/>
      </rPr>
      <t>-30=</t>
    </r>
    <r>
      <rPr>
        <b/>
        <sz val="12"/>
        <color rgb="FFFF0000"/>
        <rFont val="Times New Roman"/>
        <family val="1"/>
        <charset val="204"/>
      </rPr>
      <t>54</t>
    </r>
  </si>
  <si>
    <r>
      <rPr>
        <b/>
        <sz val="12"/>
        <color theme="1"/>
        <rFont val="Times New Roman"/>
        <family val="1"/>
        <charset val="204"/>
      </rPr>
      <t>10м</t>
    </r>
    <r>
      <rPr>
        <sz val="12"/>
        <color theme="1"/>
        <rFont val="Times New Roman"/>
        <family val="1"/>
        <charset val="204"/>
      </rPr>
      <t xml:space="preserve">-18 </t>
    </r>
    <r>
      <rPr>
        <b/>
        <sz val="12"/>
        <color theme="1"/>
        <rFont val="Times New Roman"/>
        <family val="1"/>
        <charset val="204"/>
      </rPr>
      <t>РО</t>
    </r>
    <r>
      <rPr>
        <sz val="12"/>
        <color theme="1"/>
        <rFont val="Times New Roman"/>
        <family val="1"/>
        <charset val="204"/>
      </rPr>
      <t>-30=</t>
    </r>
    <r>
      <rPr>
        <b/>
        <sz val="12"/>
        <color rgb="FFFF0000"/>
        <rFont val="Times New Roman"/>
        <family val="1"/>
        <charset val="204"/>
      </rPr>
      <t>48</t>
    </r>
  </si>
  <si>
    <r>
      <rPr>
        <b/>
        <sz val="12"/>
        <color theme="1"/>
        <rFont val="Times New Roman"/>
        <family val="1"/>
        <charset val="204"/>
      </rPr>
      <t>6м</t>
    </r>
    <r>
      <rPr>
        <sz val="12"/>
        <color theme="1"/>
        <rFont val="Times New Roman"/>
        <family val="1"/>
        <charset val="204"/>
      </rPr>
      <t xml:space="preserve">-30 </t>
    </r>
    <r>
      <rPr>
        <b/>
        <sz val="12"/>
        <color theme="1"/>
        <rFont val="Times New Roman"/>
        <family val="1"/>
        <charset val="204"/>
      </rPr>
      <t>РО</t>
    </r>
    <r>
      <rPr>
        <sz val="12"/>
        <color theme="1"/>
        <rFont val="Times New Roman"/>
        <family val="1"/>
        <charset val="204"/>
      </rPr>
      <t>-100=</t>
    </r>
    <r>
      <rPr>
        <b/>
        <sz val="12"/>
        <color rgb="FFFF0000"/>
        <rFont val="Times New Roman"/>
        <family val="1"/>
        <charset val="204"/>
      </rPr>
      <t>130</t>
    </r>
  </si>
  <si>
    <r>
      <rPr>
        <b/>
        <sz val="12"/>
        <color theme="1"/>
        <rFont val="Times New Roman"/>
        <family val="1"/>
        <charset val="204"/>
      </rPr>
      <t>4м</t>
    </r>
    <r>
      <rPr>
        <sz val="12"/>
        <color theme="1"/>
        <rFont val="Times New Roman"/>
        <family val="1"/>
        <charset val="204"/>
      </rPr>
      <t xml:space="preserve">-36 </t>
    </r>
    <r>
      <rPr>
        <b/>
        <sz val="12"/>
        <color theme="1"/>
        <rFont val="Times New Roman"/>
        <family val="1"/>
        <charset val="204"/>
      </rPr>
      <t>РО</t>
    </r>
    <r>
      <rPr>
        <sz val="12"/>
        <color theme="1"/>
        <rFont val="Times New Roman"/>
        <family val="1"/>
        <charset val="204"/>
      </rPr>
      <t>-200=</t>
    </r>
    <r>
      <rPr>
        <b/>
        <sz val="12"/>
        <color rgb="FFFF0000"/>
        <rFont val="Times New Roman"/>
        <family val="1"/>
        <charset val="204"/>
      </rPr>
      <t>236</t>
    </r>
  </si>
  <si>
    <t>Кускова Анна</t>
  </si>
  <si>
    <t>Мисюрина Маргарита</t>
  </si>
  <si>
    <t>Мирзарахимов Камрон</t>
  </si>
  <si>
    <r>
      <t xml:space="preserve">Турция Velo Alanya Junior  С1 04-05.03.21 г. </t>
    </r>
    <r>
      <rPr>
        <b/>
        <u/>
        <sz val="12"/>
        <color theme="1"/>
        <rFont val="Times New Roman"/>
        <family val="1"/>
        <charset val="204"/>
      </rPr>
      <t>МГ</t>
    </r>
  </si>
  <si>
    <r>
      <rPr>
        <b/>
        <sz val="12"/>
        <rFont val="Times New Roman"/>
        <family val="1"/>
        <charset val="204"/>
      </rPr>
      <t>ОЗ: 8м-32=</t>
    </r>
    <r>
      <rPr>
        <b/>
        <sz val="12"/>
        <color rgb="FFFF0000"/>
        <rFont val="Times New Roman"/>
        <family val="1"/>
        <charset val="204"/>
      </rPr>
      <t>32</t>
    </r>
    <r>
      <rPr>
        <b/>
        <sz val="12"/>
        <rFont val="Times New Roman"/>
        <family val="1"/>
        <charset val="204"/>
      </rPr>
      <t xml:space="preserve">  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</si>
  <si>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Султанов Самандар</t>
  </si>
  <si>
    <r>
      <t xml:space="preserve">Турция Manavgat Side Junior С2.1     18-19.02.21 г. </t>
    </r>
    <r>
      <rPr>
        <b/>
        <u/>
        <sz val="12"/>
        <color theme="1"/>
        <rFont val="Times New Roman"/>
        <family val="1"/>
        <charset val="204"/>
      </rPr>
      <t>МГ</t>
    </r>
  </si>
  <si>
    <r>
      <rPr>
        <b/>
        <sz val="12"/>
        <color theme="1"/>
        <rFont val="Times New Roman"/>
        <family val="1"/>
        <charset val="204"/>
      </rPr>
      <t>7м</t>
    </r>
    <r>
      <rPr>
        <sz val="12"/>
        <color theme="1"/>
        <rFont val="Times New Roman"/>
        <family val="1"/>
        <charset val="204"/>
      </rPr>
      <t xml:space="preserve">-27 </t>
    </r>
    <r>
      <rPr>
        <b/>
        <sz val="12"/>
        <color theme="1"/>
        <rFont val="Times New Roman"/>
        <family val="1"/>
        <charset val="204"/>
      </rPr>
      <t>РО</t>
    </r>
    <r>
      <rPr>
        <sz val="12"/>
        <color theme="1"/>
        <rFont val="Times New Roman"/>
        <family val="1"/>
        <charset val="204"/>
      </rPr>
      <t>-50=</t>
    </r>
    <r>
      <rPr>
        <b/>
        <sz val="12"/>
        <color rgb="FFFF0000"/>
        <rFont val="Times New Roman"/>
        <family val="1"/>
        <charset val="204"/>
      </rPr>
      <t>77</t>
    </r>
  </si>
  <si>
    <r>
      <rPr>
        <b/>
        <sz val="12"/>
        <rFont val="Times New Roman"/>
        <family val="1"/>
        <charset val="204"/>
      </rPr>
      <t>1Э: 3м-1              ОЗ: 5м-44=</t>
    </r>
    <r>
      <rPr>
        <b/>
        <sz val="12"/>
        <color rgb="FFFF0000"/>
        <rFont val="Times New Roman"/>
        <family val="1"/>
        <charset val="204"/>
      </rPr>
      <t xml:space="preserve">45 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</si>
  <si>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2Э: 3м-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</t>
    </r>
    <r>
      <rPr>
        <sz val="12"/>
        <color rgb="FFFF0000"/>
        <rFont val="Times New Roman"/>
        <family val="1"/>
        <charset val="204"/>
      </rPr>
      <t xml:space="preserve">             </t>
    </r>
    <r>
      <rPr>
        <sz val="12"/>
        <rFont val="Times New Roman"/>
        <family val="1"/>
        <charset val="204"/>
      </rPr>
      <t>ОЗ: 3м-56=</t>
    </r>
    <r>
      <rPr>
        <b/>
        <sz val="12"/>
        <color rgb="FFFF0000"/>
        <rFont val="Times New Roman"/>
        <family val="1"/>
        <charset val="204"/>
      </rPr>
      <t>57</t>
    </r>
    <r>
      <rPr>
        <sz val="12"/>
        <rFont val="Times New Roman"/>
        <family val="1"/>
        <charset val="204"/>
      </rPr>
      <t xml:space="preserve">  </t>
    </r>
    <r>
      <rPr>
        <sz val="12"/>
        <color rgb="FFFF0000"/>
        <rFont val="Times New Roman"/>
        <family val="1"/>
        <charset val="204"/>
      </rPr>
      <t xml:space="preserve"> </t>
    </r>
  </si>
  <si>
    <r>
      <rPr>
        <sz val="12"/>
        <rFont val="Times New Roman"/>
        <family val="1"/>
        <charset val="204"/>
      </rPr>
      <t>1Э: 2м-3 2Э: 3м-1             ОЗ: 3м-56=</t>
    </r>
    <r>
      <rPr>
        <b/>
        <sz val="12"/>
        <color rgb="FFFF0000"/>
        <rFont val="Times New Roman"/>
        <family val="1"/>
        <charset val="204"/>
      </rPr>
      <t>60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 xml:space="preserve"> </t>
    </r>
  </si>
  <si>
    <t>Исматов Ботир</t>
  </si>
  <si>
    <r>
      <t>РФ Волоколамск Всероссийские сор-ния 5.06.21г.</t>
    </r>
    <r>
      <rPr>
        <b/>
        <u/>
        <sz val="12"/>
        <color theme="1"/>
        <rFont val="Times New Roman"/>
        <family val="1"/>
        <charset val="204"/>
      </rPr>
      <t>ГГ</t>
    </r>
  </si>
  <si>
    <r>
      <rPr>
        <b/>
        <sz val="12"/>
        <color theme="1"/>
        <rFont val="Times New Roman"/>
        <family val="1"/>
        <charset val="204"/>
      </rPr>
      <t>7м</t>
    </r>
    <r>
      <rPr>
        <sz val="12"/>
        <color theme="1"/>
        <rFont val="Times New Roman"/>
        <family val="1"/>
        <charset val="204"/>
      </rPr>
      <t>-9 =</t>
    </r>
    <r>
      <rPr>
        <b/>
        <sz val="12"/>
        <color rgb="FFFF0000"/>
        <rFont val="Times New Roman"/>
        <family val="1"/>
        <charset val="204"/>
      </rPr>
      <t>9</t>
    </r>
  </si>
  <si>
    <t>Стенковой Никита</t>
  </si>
  <si>
    <r>
      <rPr>
        <b/>
        <sz val="12"/>
        <color theme="1"/>
        <rFont val="Times New Roman"/>
        <family val="1"/>
        <charset val="204"/>
      </rPr>
      <t>15м</t>
    </r>
    <r>
      <rPr>
        <sz val="12"/>
        <color theme="1"/>
        <rFont val="Times New Roman"/>
        <family val="1"/>
        <charset val="204"/>
      </rPr>
      <t>-1 =</t>
    </r>
    <r>
      <rPr>
        <b/>
        <sz val="12"/>
        <color rgb="FFFF0000"/>
        <rFont val="Times New Roman"/>
        <family val="1"/>
        <charset val="204"/>
      </rPr>
      <t>1</t>
    </r>
  </si>
  <si>
    <t>Евдокимов Данил</t>
  </si>
  <si>
    <r>
      <t>РФ Волоколамск Всероссийские сор-ния 6.06.21г.</t>
    </r>
    <r>
      <rPr>
        <b/>
        <u/>
        <sz val="12"/>
        <color theme="1"/>
        <rFont val="Times New Roman"/>
        <family val="1"/>
        <charset val="204"/>
      </rPr>
      <t>ГГ -Кр</t>
    </r>
  </si>
  <si>
    <r>
      <rPr>
        <b/>
        <sz val="12"/>
        <color theme="1"/>
        <rFont val="Times New Roman"/>
        <family val="1"/>
        <charset val="204"/>
      </rPr>
      <t>4м</t>
    </r>
    <r>
      <rPr>
        <sz val="12"/>
        <color theme="1"/>
        <rFont val="Times New Roman"/>
        <family val="1"/>
        <charset val="204"/>
      </rPr>
      <t>-6 =</t>
    </r>
    <r>
      <rPr>
        <b/>
        <sz val="12"/>
        <color rgb="FFFF0000"/>
        <rFont val="Times New Roman"/>
        <family val="1"/>
        <charset val="204"/>
      </rPr>
      <t>6</t>
    </r>
  </si>
  <si>
    <t>Забиров Дамир</t>
  </si>
  <si>
    <r>
      <rPr>
        <b/>
        <sz val="12"/>
        <color theme="1"/>
        <rFont val="Times New Roman"/>
        <family val="1"/>
        <charset val="204"/>
      </rPr>
      <t>7м</t>
    </r>
    <r>
      <rPr>
        <sz val="12"/>
        <color theme="1"/>
        <rFont val="Times New Roman"/>
        <family val="1"/>
        <charset val="204"/>
      </rPr>
      <t>-4,5 =</t>
    </r>
    <r>
      <rPr>
        <b/>
        <sz val="12"/>
        <color rgb="FFFF0000"/>
        <rFont val="Times New Roman"/>
        <family val="1"/>
        <charset val="204"/>
      </rPr>
      <t>4,5</t>
    </r>
  </si>
  <si>
    <r>
      <rPr>
        <b/>
        <sz val="12"/>
        <color theme="1"/>
        <rFont val="Times New Roman"/>
        <family val="1"/>
        <charset val="204"/>
      </rPr>
      <t>12м</t>
    </r>
    <r>
      <rPr>
        <sz val="12"/>
        <color theme="1"/>
        <rFont val="Times New Roman"/>
        <family val="1"/>
        <charset val="204"/>
      </rPr>
      <t>-2 =</t>
    </r>
    <r>
      <rPr>
        <b/>
        <sz val="12"/>
        <color rgb="FFFF0000"/>
        <rFont val="Times New Roman"/>
        <family val="1"/>
        <charset val="204"/>
      </rPr>
      <t>2</t>
    </r>
  </si>
  <si>
    <t xml:space="preserve">Суннатов Акром </t>
  </si>
  <si>
    <r>
      <rPr>
        <b/>
        <sz val="12"/>
        <color theme="1"/>
        <rFont val="Times New Roman"/>
        <family val="1"/>
        <charset val="204"/>
      </rPr>
      <t>9м</t>
    </r>
    <r>
      <rPr>
        <sz val="12"/>
        <color theme="1"/>
        <rFont val="Times New Roman"/>
        <family val="1"/>
        <charset val="204"/>
      </rPr>
      <t xml:space="preserve">-21 </t>
    </r>
    <r>
      <rPr>
        <b/>
        <sz val="12"/>
        <color theme="1"/>
        <rFont val="Times New Roman"/>
        <family val="1"/>
        <charset val="204"/>
      </rPr>
      <t>РО</t>
    </r>
    <r>
      <rPr>
        <sz val="12"/>
        <color theme="1"/>
        <rFont val="Times New Roman"/>
        <family val="1"/>
        <charset val="204"/>
      </rPr>
      <t>-30=</t>
    </r>
    <r>
      <rPr>
        <b/>
        <sz val="12"/>
        <color rgb="FFFF0000"/>
        <rFont val="Times New Roman"/>
        <family val="1"/>
        <charset val="204"/>
      </rPr>
      <t>51</t>
    </r>
  </si>
  <si>
    <r>
      <t xml:space="preserve">Турция Grand Prix Velo Erciyes С-2 17.07.21 г. </t>
    </r>
    <r>
      <rPr>
        <b/>
        <u/>
        <sz val="12"/>
        <color theme="1"/>
        <rFont val="Times New Roman"/>
        <family val="1"/>
        <charset val="204"/>
      </rPr>
      <t>ГГ</t>
    </r>
  </si>
  <si>
    <t>Каримова София</t>
  </si>
  <si>
    <r>
      <rPr>
        <b/>
        <sz val="12"/>
        <color theme="1"/>
        <rFont val="Times New Roman"/>
        <family val="1"/>
        <charset val="204"/>
      </rPr>
      <t>11м</t>
    </r>
    <r>
      <rPr>
        <sz val="12"/>
        <color theme="1"/>
        <rFont val="Times New Roman"/>
        <family val="1"/>
        <charset val="204"/>
      </rPr>
      <t>-15 =</t>
    </r>
    <r>
      <rPr>
        <b/>
        <sz val="12"/>
        <color rgb="FFFF0000"/>
        <rFont val="Times New Roman"/>
        <family val="1"/>
        <charset val="204"/>
      </rPr>
      <t>15</t>
    </r>
  </si>
  <si>
    <t>Каххарова Мадина</t>
  </si>
  <si>
    <r>
      <rPr>
        <b/>
        <sz val="12"/>
        <color theme="1"/>
        <rFont val="Times New Roman"/>
        <family val="1"/>
        <charset val="204"/>
      </rPr>
      <t>15м</t>
    </r>
    <r>
      <rPr>
        <sz val="12"/>
        <color theme="1"/>
        <rFont val="Times New Roman"/>
        <family val="1"/>
        <charset val="204"/>
      </rPr>
      <t>-3 =</t>
    </r>
    <r>
      <rPr>
        <b/>
        <sz val="12"/>
        <color rgb="FFFF0000"/>
        <rFont val="Times New Roman"/>
        <family val="1"/>
        <charset val="204"/>
      </rPr>
      <t>3</t>
    </r>
  </si>
  <si>
    <r>
      <t xml:space="preserve">Турция Grand Prix Kayseri С-2 11.07.21 г. </t>
    </r>
    <r>
      <rPr>
        <b/>
        <u/>
        <sz val="12"/>
        <color theme="1"/>
        <rFont val="Times New Roman"/>
        <family val="1"/>
        <charset val="204"/>
      </rPr>
      <t>ГГ</t>
    </r>
  </si>
  <si>
    <r>
      <rPr>
        <b/>
        <sz val="12"/>
        <color theme="1"/>
        <rFont val="Times New Roman"/>
        <family val="1"/>
        <charset val="204"/>
      </rPr>
      <t>1м</t>
    </r>
    <r>
      <rPr>
        <sz val="12"/>
        <color theme="1"/>
        <rFont val="Times New Roman"/>
        <family val="1"/>
        <charset val="204"/>
      </rPr>
      <t xml:space="preserve">-60 </t>
    </r>
    <r>
      <rPr>
        <b/>
        <sz val="12"/>
        <color theme="1"/>
        <rFont val="Times New Roman"/>
        <family val="1"/>
        <charset val="204"/>
      </rPr>
      <t>РО</t>
    </r>
    <r>
      <rPr>
        <sz val="12"/>
        <color theme="1"/>
        <rFont val="Times New Roman"/>
        <family val="1"/>
        <charset val="204"/>
      </rPr>
      <t>-400=</t>
    </r>
    <r>
      <rPr>
        <b/>
        <sz val="12"/>
        <color rgb="FFFF0000"/>
        <rFont val="Times New Roman"/>
        <family val="1"/>
        <charset val="204"/>
      </rPr>
      <t>460</t>
    </r>
  </si>
  <si>
    <r>
      <rPr>
        <b/>
        <sz val="12"/>
        <color theme="1"/>
        <rFont val="Times New Roman"/>
        <family val="1"/>
        <charset val="204"/>
      </rPr>
      <t>13м</t>
    </r>
    <r>
      <rPr>
        <sz val="12"/>
        <color theme="1"/>
        <rFont val="Times New Roman"/>
        <family val="1"/>
        <charset val="204"/>
      </rPr>
      <t>-9 =</t>
    </r>
    <r>
      <rPr>
        <b/>
        <sz val="12"/>
        <color rgb="FFFF0000"/>
        <rFont val="Times New Roman"/>
        <family val="1"/>
        <charset val="204"/>
      </rPr>
      <t>9</t>
    </r>
  </si>
  <si>
    <r>
      <t xml:space="preserve">Турция Kahramanmaraş Grand Prix С-2 04.07.21 г. </t>
    </r>
    <r>
      <rPr>
        <b/>
        <u/>
        <sz val="12"/>
        <color theme="1"/>
        <rFont val="Times New Roman"/>
        <family val="1"/>
        <charset val="204"/>
      </rPr>
      <t>ГГ</t>
    </r>
  </si>
  <si>
    <r>
      <t xml:space="preserve">Турция Kahramanmaraş Grand Prix С-2 03.07.21 г. </t>
    </r>
    <r>
      <rPr>
        <b/>
        <u/>
        <sz val="12"/>
        <color theme="1"/>
        <rFont val="Times New Roman"/>
        <family val="1"/>
        <charset val="204"/>
      </rPr>
      <t>ГГ</t>
    </r>
  </si>
  <si>
    <r>
      <t xml:space="preserve">Токио-2020 Olympic Games 25.07.21 г. </t>
    </r>
    <r>
      <rPr>
        <b/>
        <u/>
        <sz val="12"/>
        <color theme="1"/>
        <rFont val="Times New Roman"/>
        <family val="1"/>
        <charset val="204"/>
      </rPr>
      <t>ГГ</t>
    </r>
  </si>
  <si>
    <r>
      <rPr>
        <b/>
        <sz val="12"/>
        <color theme="1"/>
        <rFont val="Times New Roman"/>
        <family val="1"/>
        <charset val="204"/>
      </rPr>
      <t>9м</t>
    </r>
    <r>
      <rPr>
        <sz val="12"/>
        <color theme="1"/>
        <rFont val="Times New Roman"/>
        <family val="1"/>
        <charset val="204"/>
      </rPr>
      <t xml:space="preserve">-84 </t>
    </r>
    <r>
      <rPr>
        <b/>
        <sz val="12"/>
        <color theme="1"/>
        <rFont val="Times New Roman"/>
        <family val="1"/>
        <charset val="204"/>
      </rPr>
      <t>РО</t>
    </r>
    <r>
      <rPr>
        <sz val="12"/>
        <color theme="1"/>
        <rFont val="Times New Roman"/>
        <family val="1"/>
        <charset val="204"/>
      </rPr>
      <t>=</t>
    </r>
    <r>
      <rPr>
        <b/>
        <sz val="12"/>
        <color rgb="FFFF0000"/>
        <rFont val="Times New Roman"/>
        <family val="1"/>
        <charset val="204"/>
      </rPr>
      <t>1250</t>
    </r>
  </si>
  <si>
    <r>
      <rPr>
        <b/>
        <sz val="12"/>
        <color theme="1"/>
        <rFont val="Times New Roman"/>
        <family val="1"/>
        <charset val="204"/>
      </rPr>
      <t>4м</t>
    </r>
    <r>
      <rPr>
        <sz val="12"/>
        <color theme="1"/>
        <rFont val="Times New Roman"/>
        <family val="1"/>
        <charset val="204"/>
      </rPr>
      <t>-12 =</t>
    </r>
    <r>
      <rPr>
        <b/>
        <sz val="12"/>
        <color rgb="FFFF0000"/>
        <rFont val="Times New Roman"/>
        <family val="1"/>
        <charset val="204"/>
      </rPr>
      <t>12</t>
    </r>
  </si>
  <si>
    <r>
      <rPr>
        <b/>
        <sz val="12"/>
        <color theme="1"/>
        <rFont val="Times New Roman"/>
        <family val="1"/>
        <charset val="204"/>
      </rPr>
      <t>1м</t>
    </r>
    <r>
      <rPr>
        <sz val="12"/>
        <color theme="1"/>
        <rFont val="Times New Roman"/>
        <family val="1"/>
        <charset val="204"/>
      </rPr>
      <t>-20 =</t>
    </r>
    <r>
      <rPr>
        <b/>
        <sz val="12"/>
        <color rgb="FFFF0000"/>
        <rFont val="Times New Roman"/>
        <family val="1"/>
        <charset val="204"/>
      </rPr>
      <t>20</t>
    </r>
  </si>
  <si>
    <r>
      <rPr>
        <b/>
        <sz val="12"/>
        <color theme="1"/>
        <rFont val="Times New Roman"/>
        <family val="1"/>
        <charset val="204"/>
      </rPr>
      <t>2м</t>
    </r>
    <r>
      <rPr>
        <sz val="12"/>
        <color theme="1"/>
        <rFont val="Times New Roman"/>
        <family val="1"/>
        <charset val="204"/>
      </rPr>
      <t>-17 =</t>
    </r>
    <r>
      <rPr>
        <b/>
        <sz val="12"/>
        <color rgb="FFFF0000"/>
        <rFont val="Times New Roman"/>
        <family val="1"/>
        <charset val="204"/>
      </rPr>
      <t>17</t>
    </r>
  </si>
  <si>
    <t>Ризаева Асал</t>
  </si>
  <si>
    <r>
      <rPr>
        <b/>
        <sz val="12"/>
        <color theme="1"/>
        <rFont val="Times New Roman"/>
        <family val="1"/>
        <charset val="204"/>
      </rPr>
      <t>3м</t>
    </r>
    <r>
      <rPr>
        <sz val="12"/>
        <color theme="1"/>
        <rFont val="Times New Roman"/>
        <family val="1"/>
        <charset val="204"/>
      </rPr>
      <t>-14 =</t>
    </r>
    <r>
      <rPr>
        <b/>
        <sz val="12"/>
        <color rgb="FFFF0000"/>
        <rFont val="Times New Roman"/>
        <family val="1"/>
        <charset val="204"/>
      </rPr>
      <t>14</t>
    </r>
  </si>
  <si>
    <r>
      <rPr>
        <b/>
        <sz val="12"/>
        <color theme="1"/>
        <rFont val="Times New Roman"/>
        <family val="1"/>
        <charset val="204"/>
      </rPr>
      <t>9м</t>
    </r>
    <r>
      <rPr>
        <sz val="12"/>
        <color theme="1"/>
        <rFont val="Times New Roman"/>
        <family val="1"/>
        <charset val="204"/>
      </rPr>
      <t>-7 =</t>
    </r>
    <r>
      <rPr>
        <b/>
        <sz val="12"/>
        <color rgb="FFFF0000"/>
        <rFont val="Times New Roman"/>
        <family val="1"/>
        <charset val="204"/>
      </rPr>
      <t>7</t>
    </r>
  </si>
  <si>
    <r>
      <rPr>
        <b/>
        <sz val="12"/>
        <color theme="1"/>
        <rFont val="Times New Roman"/>
        <family val="1"/>
        <charset val="204"/>
      </rPr>
      <t>3м-14</t>
    </r>
    <r>
      <rPr>
        <sz val="12"/>
        <color theme="1"/>
        <rFont val="Times New Roman"/>
        <family val="1"/>
        <charset val="204"/>
      </rPr>
      <t xml:space="preserve"> =</t>
    </r>
    <r>
      <rPr>
        <b/>
        <sz val="12"/>
        <color rgb="FFFF0000"/>
        <rFont val="Times New Roman"/>
        <family val="1"/>
        <charset val="204"/>
      </rPr>
      <t>14</t>
    </r>
  </si>
  <si>
    <t>Бахтиёров Умид</t>
  </si>
  <si>
    <t>Саидов Улугбек</t>
  </si>
  <si>
    <t>Эминов Эдем</t>
  </si>
  <si>
    <t>Гореликов Сергей</t>
  </si>
  <si>
    <t>Ахмадалиев Шукурилло</t>
  </si>
  <si>
    <t>Зарибов Давлатёр</t>
  </si>
  <si>
    <t>Шодиев Искандар</t>
  </si>
  <si>
    <t>Лобовиков Артем</t>
  </si>
  <si>
    <t>Веселый Марсель</t>
  </si>
  <si>
    <t>Элли Константин</t>
  </si>
  <si>
    <t>Никифоров Сергей</t>
  </si>
  <si>
    <t>Фоменко Антон</t>
  </si>
  <si>
    <t>Йолдошев Ахмад</t>
  </si>
  <si>
    <t>Жаникулов Саманадр</t>
  </si>
  <si>
    <t>Джалалитдинов Руслан</t>
  </si>
  <si>
    <t>Пальчик Никита</t>
  </si>
  <si>
    <t>Абдужабборов Шохрух</t>
  </si>
  <si>
    <t>Шаймарданов Левон</t>
  </si>
  <si>
    <t>Шодиев Сиявуш</t>
  </si>
  <si>
    <t>Эргашев Санжар</t>
  </si>
  <si>
    <t>Бобошеров Фаррух</t>
  </si>
  <si>
    <t>Исаков Бегзод</t>
  </si>
  <si>
    <t>Талызенков Артем</t>
  </si>
  <si>
    <t>Абдумажитов Мардон</t>
  </si>
  <si>
    <r>
      <t xml:space="preserve">РС Сырд обл     </t>
    </r>
    <r>
      <rPr>
        <b/>
        <u/>
        <sz val="12"/>
        <color theme="1"/>
        <rFont val="Times New Roman"/>
        <family val="1"/>
        <charset val="204"/>
      </rPr>
      <t>ГГ-крит</t>
    </r>
    <r>
      <rPr>
        <b/>
        <sz val="12"/>
        <color theme="1"/>
        <rFont val="Times New Roman"/>
        <family val="1"/>
        <charset val="204"/>
      </rPr>
      <t xml:space="preserve">      </t>
    </r>
    <r>
      <rPr>
        <sz val="12"/>
        <color theme="1"/>
        <rFont val="Times New Roman"/>
        <family val="1"/>
        <charset val="204"/>
      </rPr>
      <t>13.03.21 г.</t>
    </r>
  </si>
  <si>
    <t>Абдулхаев Нодирбек</t>
  </si>
  <si>
    <r>
      <t xml:space="preserve">Чем Узб </t>
    </r>
    <r>
      <rPr>
        <b/>
        <u/>
        <sz val="12"/>
        <color theme="1"/>
        <rFont val="Times New Roman"/>
        <family val="1"/>
        <charset val="204"/>
      </rPr>
      <t>МГ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23-27.03.21</t>
    </r>
  </si>
  <si>
    <t>Тохиов Диер</t>
  </si>
  <si>
    <t>Отченко Данил</t>
  </si>
  <si>
    <t>Нематов Абдурахмон</t>
  </si>
  <si>
    <t>Нурматов Бегзод</t>
  </si>
  <si>
    <t>Бочаров Дмитрий</t>
  </si>
  <si>
    <t>Абдухакимов Тимур</t>
  </si>
  <si>
    <r>
      <t xml:space="preserve">РС Ташк обл </t>
    </r>
    <r>
      <rPr>
        <b/>
        <u/>
        <sz val="12"/>
        <color theme="1"/>
        <rFont val="Times New Roman"/>
        <family val="1"/>
        <charset val="204"/>
      </rPr>
      <t>ГГ</t>
    </r>
    <r>
      <rPr>
        <b/>
        <sz val="12"/>
        <color theme="1"/>
        <rFont val="Times New Roman"/>
        <family val="1"/>
        <charset val="204"/>
      </rPr>
      <t xml:space="preserve">      09</t>
    </r>
    <r>
      <rPr>
        <sz val="12"/>
        <color theme="1"/>
        <rFont val="Times New Roman"/>
        <family val="1"/>
        <charset val="204"/>
      </rPr>
      <t>.04.21 г.</t>
    </r>
  </si>
  <si>
    <t>Востриков Данил</t>
  </si>
  <si>
    <t>Курбанов Тохиржон</t>
  </si>
  <si>
    <t>Абдуллаев Азимбек</t>
  </si>
  <si>
    <t>Мирзабаев Даниэль</t>
  </si>
  <si>
    <t>Туйчиев Абдулхамид</t>
  </si>
  <si>
    <t>Троман Владислав</t>
  </si>
  <si>
    <t>Абдурахманов Давиржон</t>
  </si>
  <si>
    <t>Жаникулов Самандар</t>
  </si>
  <si>
    <t>Боходиров Бегзод</t>
  </si>
  <si>
    <t>Абдуллаев Бегзод</t>
  </si>
  <si>
    <t>Салимов Мухаммаджон</t>
  </si>
  <si>
    <t>Эшанкулов Асадбек</t>
  </si>
  <si>
    <t>Федоров Даниил</t>
  </si>
  <si>
    <t>Камалов Сирожиддин</t>
  </si>
  <si>
    <t>Соатов Сарварбек</t>
  </si>
  <si>
    <t>Сайфиев Самариддин</t>
  </si>
  <si>
    <t>Каримов Махмуд</t>
  </si>
  <si>
    <t>Абдуллаева Шахноза</t>
  </si>
  <si>
    <t>Куликова Анна</t>
  </si>
  <si>
    <t>Козиева Нафосат</t>
  </si>
  <si>
    <t>Голотина Евгения</t>
  </si>
  <si>
    <t>Зайцева Елена</t>
  </si>
  <si>
    <t>Березина Ирина</t>
  </si>
  <si>
    <t>Отченков Анастасия</t>
  </si>
  <si>
    <t>Ожерельева Полина</t>
  </si>
  <si>
    <t>Сафонова Анастасия</t>
  </si>
  <si>
    <t>Исматиллаева Рухшона</t>
  </si>
  <si>
    <t>Ли Ксения</t>
  </si>
  <si>
    <t>Атажанова Динара</t>
  </si>
  <si>
    <t>Бочкарева Ксения</t>
  </si>
  <si>
    <t>Аулова Камола</t>
  </si>
  <si>
    <t>Давронова Мадина</t>
  </si>
  <si>
    <t>Элмуродова Мохинабону</t>
  </si>
  <si>
    <t>Гамм Валерия</t>
  </si>
  <si>
    <t>Абдуолимова Жасмина</t>
  </si>
  <si>
    <t>Ирматова Диана</t>
  </si>
  <si>
    <t>Захидова Сабина</t>
  </si>
  <si>
    <t>Хикматов Акбар</t>
  </si>
  <si>
    <t>Юлдашев Камрон</t>
  </si>
  <si>
    <t>Бахтиёров Рахматжон</t>
  </si>
  <si>
    <t>Мирзалиев Шахзод</t>
  </si>
  <si>
    <t>Солиев Азизжон</t>
  </si>
  <si>
    <t>Холматов Жахонгир</t>
  </si>
  <si>
    <t>Мухтаров Сардор</t>
  </si>
  <si>
    <t>Рафиков Жахонгир</t>
  </si>
  <si>
    <r>
      <t xml:space="preserve">РС Кашк обл     </t>
    </r>
    <r>
      <rPr>
        <b/>
        <u/>
        <sz val="12"/>
        <color theme="1"/>
        <rFont val="Times New Roman"/>
        <family val="1"/>
        <charset val="204"/>
      </rPr>
      <t>ГГ-крит</t>
    </r>
    <r>
      <rPr>
        <b/>
        <sz val="12"/>
        <color theme="1"/>
        <rFont val="Times New Roman"/>
        <family val="1"/>
        <charset val="204"/>
      </rPr>
      <t xml:space="preserve">      21</t>
    </r>
    <r>
      <rPr>
        <sz val="12"/>
        <color theme="1"/>
        <rFont val="Times New Roman"/>
        <family val="1"/>
        <charset val="204"/>
      </rPr>
      <t>.04.21 г.</t>
    </r>
  </si>
  <si>
    <r>
      <t>2Э: 3, 3Э: 3, 4Э: 5 ОЗ: 40=</t>
    </r>
    <r>
      <rPr>
        <b/>
        <sz val="12"/>
        <color rgb="FFFF0000"/>
        <rFont val="Times New Roman"/>
        <family val="1"/>
        <charset val="204"/>
      </rPr>
      <t>51</t>
    </r>
  </si>
  <si>
    <r>
      <t>1Э: 3, 2Э: 1 ОЗ: 28=</t>
    </r>
    <r>
      <rPr>
        <b/>
        <sz val="12"/>
        <color rgb="FFFF0000"/>
        <rFont val="Times New Roman"/>
        <family val="1"/>
        <charset val="204"/>
      </rPr>
      <t>32</t>
    </r>
  </si>
  <si>
    <r>
      <t>1Э: 1, 4Э: 1 ОЗ: 24=</t>
    </r>
    <r>
      <rPr>
        <b/>
        <sz val="12"/>
        <color rgb="FFFF0000"/>
        <rFont val="Times New Roman"/>
        <family val="1"/>
        <charset val="204"/>
      </rPr>
      <t>26</t>
    </r>
  </si>
  <si>
    <r>
      <t xml:space="preserve">1Э: 5,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ОЗ: 22=</t>
    </r>
    <r>
      <rPr>
        <b/>
        <sz val="12"/>
        <color rgb="FFFF0000"/>
        <rFont val="Times New Roman"/>
        <family val="1"/>
        <charset val="204"/>
      </rPr>
      <t>27</t>
    </r>
  </si>
  <si>
    <r>
      <t xml:space="preserve">ОЗ: </t>
    </r>
    <r>
      <rPr>
        <b/>
        <sz val="12"/>
        <color rgb="FFFF0000"/>
        <rFont val="Times New Roman"/>
        <family val="1"/>
        <charset val="204"/>
      </rPr>
      <t>20</t>
    </r>
  </si>
  <si>
    <r>
      <t xml:space="preserve">ОЗ: </t>
    </r>
    <r>
      <rPr>
        <b/>
        <sz val="12"/>
        <color rgb="FFFF0000"/>
        <rFont val="Times New Roman"/>
        <family val="1"/>
        <charset val="204"/>
      </rPr>
      <t>18</t>
    </r>
  </si>
  <si>
    <r>
      <t xml:space="preserve">ОЗ: </t>
    </r>
    <r>
      <rPr>
        <b/>
        <sz val="12"/>
        <color rgb="FFFF0000"/>
        <rFont val="Times New Roman"/>
        <family val="1"/>
        <charset val="204"/>
      </rPr>
      <t>16</t>
    </r>
  </si>
  <si>
    <r>
      <t xml:space="preserve">ОЗ: </t>
    </r>
    <r>
      <rPr>
        <b/>
        <sz val="12"/>
        <color rgb="FFFF0000"/>
        <rFont val="Times New Roman"/>
        <family val="1"/>
        <charset val="204"/>
      </rPr>
      <t>14</t>
    </r>
  </si>
  <si>
    <r>
      <t xml:space="preserve">ОЗ: </t>
    </r>
    <r>
      <rPr>
        <b/>
        <sz val="12"/>
        <color rgb="FFFF0000"/>
        <rFont val="Times New Roman"/>
        <family val="1"/>
        <charset val="204"/>
      </rPr>
      <t>12</t>
    </r>
  </si>
  <si>
    <r>
      <t>3Э:</t>
    </r>
    <r>
      <rPr>
        <b/>
        <sz val="12"/>
        <color rgb="FFFF0000"/>
        <rFont val="Times New Roman"/>
        <family val="1"/>
        <charset val="204"/>
      </rPr>
      <t>1</t>
    </r>
  </si>
  <si>
    <t>Сирко Дмитрий</t>
  </si>
  <si>
    <t>Морозов Георгий</t>
  </si>
  <si>
    <t>Каримов Олимжон</t>
  </si>
  <si>
    <t>Курбанов Сухроб</t>
  </si>
  <si>
    <t>Ражаббоев Бобур</t>
  </si>
  <si>
    <t>Шоназаров Хусниддин</t>
  </si>
  <si>
    <t>Юлчиев Илхомжон</t>
  </si>
  <si>
    <t>Валеев Абдулло</t>
  </si>
  <si>
    <t>Хайруллаходжаев Нодир</t>
  </si>
  <si>
    <t>Дмитриенко Евгений</t>
  </si>
  <si>
    <t>Минбаев Рустам</t>
  </si>
  <si>
    <t>Зохидов Руслан</t>
  </si>
  <si>
    <t>Безуглова Алла</t>
  </si>
  <si>
    <t>Арысланбаев Муратбек</t>
  </si>
  <si>
    <r>
      <t xml:space="preserve">РС Таш обл     </t>
    </r>
    <r>
      <rPr>
        <b/>
        <u/>
        <sz val="12"/>
        <color theme="1"/>
        <rFont val="Times New Roman"/>
        <family val="1"/>
        <charset val="204"/>
      </rPr>
      <t>ГГ-крит</t>
    </r>
    <r>
      <rPr>
        <b/>
        <sz val="12"/>
        <color theme="1"/>
        <rFont val="Times New Roman"/>
        <family val="1"/>
        <charset val="204"/>
      </rPr>
      <t xml:space="preserve">      </t>
    </r>
    <r>
      <rPr>
        <sz val="12"/>
        <color theme="1"/>
        <rFont val="Times New Roman"/>
        <family val="1"/>
        <charset val="204"/>
      </rPr>
      <t>08.05..21 г.</t>
    </r>
  </si>
  <si>
    <r>
      <t xml:space="preserve">РС Таш обл </t>
    </r>
    <r>
      <rPr>
        <b/>
        <u/>
        <sz val="12"/>
        <color theme="1"/>
        <rFont val="Times New Roman"/>
        <family val="1"/>
        <charset val="204"/>
      </rPr>
      <t xml:space="preserve">ГГ </t>
    </r>
    <r>
      <rPr>
        <b/>
        <sz val="12"/>
        <color theme="1"/>
        <rFont val="Times New Roman"/>
        <family val="1"/>
        <charset val="204"/>
      </rPr>
      <t xml:space="preserve">     </t>
    </r>
    <r>
      <rPr>
        <sz val="12"/>
        <color theme="1"/>
        <rFont val="Times New Roman"/>
        <family val="1"/>
        <charset val="204"/>
      </rPr>
      <t>07.05.21</t>
    </r>
  </si>
  <si>
    <r>
      <t xml:space="preserve">ЧУ Таш обл </t>
    </r>
    <r>
      <rPr>
        <b/>
        <u/>
        <sz val="12"/>
        <color theme="1"/>
        <rFont val="Times New Roman"/>
        <family val="1"/>
        <charset val="204"/>
      </rPr>
      <t xml:space="preserve">КГ </t>
    </r>
    <r>
      <rPr>
        <b/>
        <sz val="12"/>
        <color theme="1"/>
        <rFont val="Times New Roman"/>
        <family val="1"/>
        <charset val="204"/>
      </rPr>
      <t xml:space="preserve">     </t>
    </r>
    <r>
      <rPr>
        <sz val="12"/>
        <color theme="1"/>
        <rFont val="Times New Roman"/>
        <family val="1"/>
        <charset val="204"/>
      </rPr>
      <t>06.05.21</t>
    </r>
  </si>
  <si>
    <r>
      <t xml:space="preserve">ЧУ Таш обл </t>
    </r>
    <r>
      <rPr>
        <b/>
        <u/>
        <sz val="12"/>
        <color theme="1"/>
        <rFont val="Times New Roman"/>
        <family val="1"/>
        <charset val="204"/>
      </rPr>
      <t>МГ</t>
    </r>
    <r>
      <rPr>
        <b/>
        <sz val="12"/>
        <color theme="1"/>
        <rFont val="Times New Roman"/>
        <family val="1"/>
        <charset val="204"/>
      </rPr>
      <t xml:space="preserve">      </t>
    </r>
    <r>
      <rPr>
        <sz val="12"/>
        <color theme="1"/>
        <rFont val="Times New Roman"/>
        <family val="1"/>
        <charset val="204"/>
      </rPr>
      <t>26-30.04.21</t>
    </r>
  </si>
  <si>
    <r>
      <rPr>
        <b/>
        <sz val="12"/>
        <color theme="1"/>
        <rFont val="Times New Roman"/>
        <family val="1"/>
        <charset val="204"/>
      </rPr>
      <t>ЧУз</t>
    </r>
    <r>
      <rPr>
        <sz val="12"/>
        <color theme="1"/>
        <rFont val="Times New Roman"/>
        <family val="1"/>
        <charset val="204"/>
      </rPr>
      <t xml:space="preserve"> Джиз обл </t>
    </r>
    <r>
      <rPr>
        <b/>
        <u/>
        <sz val="12"/>
        <color theme="1"/>
        <rFont val="Times New Roman"/>
        <family val="1"/>
        <charset val="204"/>
      </rPr>
      <t>ИГ</t>
    </r>
    <r>
      <rPr>
        <b/>
        <sz val="12"/>
        <color theme="1"/>
        <rFont val="Times New Roman"/>
        <family val="1"/>
        <charset val="204"/>
      </rPr>
      <t xml:space="preserve">      11</t>
    </r>
    <r>
      <rPr>
        <sz val="12"/>
        <color theme="1"/>
        <rFont val="Times New Roman"/>
        <family val="1"/>
        <charset val="204"/>
      </rPr>
      <t>.05.21 г.</t>
    </r>
  </si>
  <si>
    <r>
      <rPr>
        <b/>
        <sz val="12"/>
        <color theme="1"/>
        <rFont val="Times New Roman"/>
        <family val="1"/>
        <charset val="204"/>
      </rPr>
      <t>РС</t>
    </r>
    <r>
      <rPr>
        <sz val="12"/>
        <color theme="1"/>
        <rFont val="Times New Roman"/>
        <family val="1"/>
        <charset val="204"/>
      </rPr>
      <t xml:space="preserve"> Ташк обл </t>
    </r>
    <r>
      <rPr>
        <b/>
        <u/>
        <sz val="12"/>
        <color theme="1"/>
        <rFont val="Times New Roman"/>
        <family val="1"/>
        <charset val="204"/>
      </rPr>
      <t>ГГ</t>
    </r>
    <r>
      <rPr>
        <b/>
        <sz val="12"/>
        <color theme="1"/>
        <rFont val="Times New Roman"/>
        <family val="1"/>
        <charset val="204"/>
      </rPr>
      <t xml:space="preserve">      09</t>
    </r>
    <r>
      <rPr>
        <sz val="12"/>
        <color theme="1"/>
        <rFont val="Times New Roman"/>
        <family val="1"/>
        <charset val="204"/>
      </rPr>
      <t>.04.21 г.</t>
    </r>
  </si>
  <si>
    <r>
      <rPr>
        <b/>
        <sz val="12"/>
        <color theme="1"/>
        <rFont val="Times New Roman"/>
        <family val="1"/>
        <charset val="204"/>
      </rPr>
      <t>РС</t>
    </r>
    <r>
      <rPr>
        <sz val="12"/>
        <color theme="1"/>
        <rFont val="Times New Roman"/>
        <family val="1"/>
        <charset val="204"/>
      </rPr>
      <t xml:space="preserve"> Ташк обл И</t>
    </r>
    <r>
      <rPr>
        <b/>
        <u/>
        <sz val="12"/>
        <color theme="1"/>
        <rFont val="Times New Roman"/>
        <family val="1"/>
        <charset val="204"/>
      </rPr>
      <t>Г</t>
    </r>
    <r>
      <rPr>
        <b/>
        <sz val="12"/>
        <color theme="1"/>
        <rFont val="Times New Roman"/>
        <family val="1"/>
        <charset val="204"/>
      </rPr>
      <t xml:space="preserve">      </t>
    </r>
    <r>
      <rPr>
        <sz val="12"/>
        <color theme="1"/>
        <rFont val="Times New Roman"/>
        <family val="1"/>
        <charset val="204"/>
      </rPr>
      <t>08.04.21 г.</t>
    </r>
  </si>
  <si>
    <r>
      <rPr>
        <b/>
        <sz val="12"/>
        <color theme="1"/>
        <rFont val="Times New Roman"/>
        <family val="1"/>
        <charset val="204"/>
      </rPr>
      <t>ЧУз</t>
    </r>
    <r>
      <rPr>
        <sz val="12"/>
        <color theme="1"/>
        <rFont val="Times New Roman"/>
        <family val="1"/>
        <charset val="204"/>
      </rPr>
      <t xml:space="preserve"> Джиз обл </t>
    </r>
    <r>
      <rPr>
        <b/>
        <u/>
        <sz val="12"/>
        <color theme="1"/>
        <rFont val="Times New Roman"/>
        <family val="1"/>
        <charset val="204"/>
      </rPr>
      <t>КГ</t>
    </r>
    <r>
      <rPr>
        <b/>
        <sz val="12"/>
        <color theme="1"/>
        <rFont val="Times New Roman"/>
        <family val="1"/>
        <charset val="204"/>
      </rPr>
      <t xml:space="preserve">      11</t>
    </r>
    <r>
      <rPr>
        <sz val="12"/>
        <color theme="1"/>
        <rFont val="Times New Roman"/>
        <family val="1"/>
        <charset val="204"/>
      </rPr>
      <t>.05.21 г.</t>
    </r>
  </si>
  <si>
    <t>Исмаилов Кайрат</t>
  </si>
  <si>
    <t>Бахриддинов Камолиддин</t>
  </si>
  <si>
    <t>Мишинов Никита</t>
  </si>
  <si>
    <t>Толибжонов Акобр</t>
  </si>
  <si>
    <t>Оспанов Руслан</t>
  </si>
  <si>
    <t>Мирзаев Авазбек</t>
  </si>
  <si>
    <t>Сотволдиев Зокир</t>
  </si>
  <si>
    <t>Кодиров Камбарали</t>
  </si>
  <si>
    <t>Рахмонкулов Зухриддин</t>
  </si>
  <si>
    <t>Омонбоев Адхамжон</t>
  </si>
  <si>
    <t>Дилмуродов Илхом</t>
  </si>
  <si>
    <t>Камолов Авазбек</t>
  </si>
  <si>
    <t>Жумабаев Бехруз</t>
  </si>
  <si>
    <t>Мавлонбердиев Мустафо</t>
  </si>
  <si>
    <t>Киронов Журабек</t>
  </si>
  <si>
    <t>Абдурайимов Киличбек</t>
  </si>
  <si>
    <t>Умиров Самандар</t>
  </si>
  <si>
    <t>Ибрагимов Отабек</t>
  </si>
  <si>
    <t>Абралов Мурод</t>
  </si>
  <si>
    <t>Рахматов Жавлон</t>
  </si>
  <si>
    <t>Куанышбаев Алпамис</t>
  </si>
  <si>
    <t>Боранбаев Майрамбек</t>
  </si>
  <si>
    <t>Калбаев Атабек</t>
  </si>
  <si>
    <t>Туелтаев Диляр</t>
  </si>
  <si>
    <t>Тожибоев Орифжон</t>
  </si>
  <si>
    <t>Алимбоев Элмурод</t>
  </si>
  <si>
    <t>Умматкулов Жамолиддин</t>
  </si>
  <si>
    <t>Фармонов Достон</t>
  </si>
  <si>
    <t>Сарибаев Султанбек</t>
  </si>
  <si>
    <t>Абдикадиров Джурабек</t>
  </si>
  <si>
    <t>Искандаров Юрий</t>
  </si>
  <si>
    <t>Бакбергенова Гулдона</t>
  </si>
  <si>
    <t>Исмаилова Рухшона</t>
  </si>
  <si>
    <t>Коробкина Ангелина</t>
  </si>
  <si>
    <t>Сарсенбаева Аделия</t>
  </si>
  <si>
    <r>
      <rPr>
        <b/>
        <sz val="12"/>
        <color theme="1"/>
        <rFont val="Times New Roman"/>
        <family val="1"/>
        <charset val="204"/>
      </rPr>
      <t>ЧУз</t>
    </r>
    <r>
      <rPr>
        <sz val="12"/>
        <color theme="1"/>
        <rFont val="Times New Roman"/>
        <family val="1"/>
        <charset val="204"/>
      </rPr>
      <t xml:space="preserve"> Джиз обл </t>
    </r>
    <r>
      <rPr>
        <b/>
        <u/>
        <sz val="12"/>
        <color theme="1"/>
        <rFont val="Times New Roman"/>
        <family val="1"/>
        <charset val="204"/>
      </rPr>
      <t>ИГ</t>
    </r>
    <r>
      <rPr>
        <b/>
        <sz val="12"/>
        <color theme="1"/>
        <rFont val="Times New Roman"/>
        <family val="1"/>
        <charset val="204"/>
      </rPr>
      <t xml:space="preserve">      12</t>
    </r>
    <r>
      <rPr>
        <sz val="12"/>
        <color theme="1"/>
        <rFont val="Times New Roman"/>
        <family val="1"/>
        <charset val="204"/>
      </rPr>
      <t>.05.21 г.</t>
    </r>
  </si>
  <si>
    <t>Жамолдинов Алимардон</t>
  </si>
  <si>
    <r>
      <rPr>
        <b/>
        <sz val="12"/>
        <color theme="1"/>
        <rFont val="Times New Roman"/>
        <family val="1"/>
        <charset val="204"/>
      </rPr>
      <t>ЧУз</t>
    </r>
    <r>
      <rPr>
        <sz val="12"/>
        <color theme="1"/>
        <rFont val="Times New Roman"/>
        <family val="1"/>
        <charset val="204"/>
      </rPr>
      <t xml:space="preserve"> Джиз обл </t>
    </r>
    <r>
      <rPr>
        <b/>
        <u/>
        <sz val="12"/>
        <color theme="1"/>
        <rFont val="Times New Roman"/>
        <family val="1"/>
        <charset val="204"/>
      </rPr>
      <t>КГ</t>
    </r>
    <r>
      <rPr>
        <b/>
        <sz val="12"/>
        <color theme="1"/>
        <rFont val="Times New Roman"/>
        <family val="1"/>
        <charset val="204"/>
      </rPr>
      <t xml:space="preserve">      12</t>
    </r>
    <r>
      <rPr>
        <sz val="12"/>
        <color theme="1"/>
        <rFont val="Times New Roman"/>
        <family val="1"/>
        <charset val="204"/>
      </rPr>
      <t>.05.21 г.</t>
    </r>
  </si>
  <si>
    <r>
      <rPr>
        <b/>
        <sz val="12"/>
        <color theme="1"/>
        <rFont val="Times New Roman"/>
        <family val="1"/>
        <charset val="204"/>
      </rPr>
      <t>ЧУз</t>
    </r>
    <r>
      <rPr>
        <sz val="12"/>
        <color theme="1"/>
        <rFont val="Times New Roman"/>
        <family val="1"/>
        <charset val="204"/>
      </rPr>
      <t xml:space="preserve"> Джиз обл</t>
    </r>
    <r>
      <rPr>
        <b/>
        <u/>
        <sz val="12"/>
        <color theme="1"/>
        <rFont val="Times New Roman"/>
        <family val="1"/>
        <charset val="204"/>
      </rPr>
      <t xml:space="preserve"> ГГ</t>
    </r>
    <r>
      <rPr>
        <b/>
        <sz val="12"/>
        <color theme="1"/>
        <rFont val="Times New Roman"/>
        <family val="1"/>
        <charset val="204"/>
      </rPr>
      <t xml:space="preserve">      13</t>
    </r>
    <r>
      <rPr>
        <sz val="12"/>
        <color theme="1"/>
        <rFont val="Times New Roman"/>
        <family val="1"/>
        <charset val="204"/>
      </rPr>
      <t>.05.21 г.</t>
    </r>
  </si>
  <si>
    <r>
      <rPr>
        <b/>
        <sz val="12"/>
        <color theme="1"/>
        <rFont val="Times New Roman"/>
        <family val="1"/>
        <charset val="204"/>
      </rPr>
      <t>ЧУз</t>
    </r>
    <r>
      <rPr>
        <sz val="12"/>
        <color theme="1"/>
        <rFont val="Times New Roman"/>
        <family val="1"/>
        <charset val="204"/>
      </rPr>
      <t xml:space="preserve"> Джиз обл </t>
    </r>
    <r>
      <rPr>
        <b/>
        <u/>
        <sz val="12"/>
        <color theme="1"/>
        <rFont val="Times New Roman"/>
        <family val="1"/>
        <charset val="204"/>
      </rPr>
      <t>ГГ</t>
    </r>
    <r>
      <rPr>
        <b/>
        <sz val="12"/>
        <color theme="1"/>
        <rFont val="Times New Roman"/>
        <family val="1"/>
        <charset val="204"/>
      </rPr>
      <t xml:space="preserve">      13</t>
    </r>
    <r>
      <rPr>
        <sz val="12"/>
        <color theme="1"/>
        <rFont val="Times New Roman"/>
        <family val="1"/>
        <charset val="204"/>
      </rPr>
      <t>.05.21 г.</t>
    </r>
  </si>
  <si>
    <r>
      <t xml:space="preserve">РС Таш обл </t>
    </r>
    <r>
      <rPr>
        <b/>
        <u/>
        <sz val="12"/>
        <color theme="1"/>
        <rFont val="Times New Roman"/>
        <family val="1"/>
        <charset val="204"/>
      </rPr>
      <t xml:space="preserve">ГГ </t>
    </r>
    <r>
      <rPr>
        <b/>
        <sz val="12"/>
        <color theme="1"/>
        <rFont val="Times New Roman"/>
        <family val="1"/>
        <charset val="204"/>
      </rPr>
      <t xml:space="preserve">     23</t>
    </r>
    <r>
      <rPr>
        <sz val="12"/>
        <color theme="1"/>
        <rFont val="Times New Roman"/>
        <family val="1"/>
        <charset val="204"/>
      </rPr>
      <t>.06.21</t>
    </r>
  </si>
  <si>
    <t>Фомовский Алексей</t>
  </si>
  <si>
    <t>Рахимбоев Бегзод</t>
  </si>
  <si>
    <r>
      <t xml:space="preserve">РС Таш обл </t>
    </r>
    <r>
      <rPr>
        <b/>
        <u/>
        <sz val="12"/>
        <color theme="1"/>
        <rFont val="Times New Roman"/>
        <family val="1"/>
        <charset val="204"/>
      </rPr>
      <t xml:space="preserve">ГГ </t>
    </r>
    <r>
      <rPr>
        <b/>
        <sz val="12"/>
        <color theme="1"/>
        <rFont val="Times New Roman"/>
        <family val="1"/>
        <charset val="204"/>
      </rPr>
      <t xml:space="preserve">     24</t>
    </r>
    <r>
      <rPr>
        <sz val="12"/>
        <color theme="1"/>
        <rFont val="Times New Roman"/>
        <family val="1"/>
        <charset val="204"/>
      </rPr>
      <t>.06.21</t>
    </r>
  </si>
  <si>
    <t>Исмаилова Самира</t>
  </si>
  <si>
    <t>Акманова Дурдона</t>
  </si>
  <si>
    <t>Тохиров Диёр</t>
  </si>
  <si>
    <t>Арысланбаев Султанбек</t>
  </si>
  <si>
    <r>
      <t xml:space="preserve">Турция Velo Alanya Junior </t>
    </r>
    <r>
      <rPr>
        <b/>
        <sz val="12"/>
        <color theme="1"/>
        <rFont val="Times New Roman"/>
        <family val="1"/>
        <charset val="204"/>
      </rPr>
      <t>С2.1</t>
    </r>
    <r>
      <rPr>
        <sz val="12"/>
        <color theme="1"/>
        <rFont val="Times New Roman"/>
        <family val="1"/>
        <charset val="204"/>
      </rPr>
      <t xml:space="preserve">     04-05.03.21 г. </t>
    </r>
    <r>
      <rPr>
        <b/>
        <u/>
        <sz val="12"/>
        <color theme="1"/>
        <rFont val="Times New Roman"/>
        <family val="1"/>
        <charset val="204"/>
      </rPr>
      <t>МГ</t>
    </r>
  </si>
  <si>
    <r>
      <t xml:space="preserve">Турция Manavgat Side Junior </t>
    </r>
    <r>
      <rPr>
        <b/>
        <sz val="12"/>
        <color theme="1"/>
        <rFont val="Times New Roman"/>
        <family val="1"/>
        <charset val="204"/>
      </rPr>
      <t>С2.1</t>
    </r>
    <r>
      <rPr>
        <sz val="12"/>
        <color theme="1"/>
        <rFont val="Times New Roman"/>
        <family val="1"/>
        <charset val="204"/>
      </rPr>
      <t xml:space="preserve">     18-19.02.21 г. </t>
    </r>
    <r>
      <rPr>
        <b/>
        <u/>
        <sz val="12"/>
        <color theme="1"/>
        <rFont val="Times New Roman"/>
        <family val="1"/>
        <charset val="204"/>
      </rPr>
      <t>МГ</t>
    </r>
  </si>
  <si>
    <r>
      <rPr>
        <b/>
        <sz val="12"/>
        <color theme="1"/>
        <rFont val="Times New Roman"/>
        <family val="1"/>
        <charset val="204"/>
      </rPr>
      <t>РС</t>
    </r>
    <r>
      <rPr>
        <sz val="12"/>
        <color theme="1"/>
        <rFont val="Times New Roman"/>
        <family val="1"/>
        <charset val="204"/>
      </rPr>
      <t xml:space="preserve"> Ташк обл </t>
    </r>
    <r>
      <rPr>
        <b/>
        <u/>
        <sz val="12"/>
        <color theme="1"/>
        <rFont val="Times New Roman"/>
        <family val="1"/>
        <charset val="204"/>
      </rPr>
      <t>ИГ</t>
    </r>
    <r>
      <rPr>
        <b/>
        <sz val="12"/>
        <color theme="1"/>
        <rFont val="Times New Roman"/>
        <family val="1"/>
        <charset val="204"/>
      </rPr>
      <t xml:space="preserve">      </t>
    </r>
    <r>
      <rPr>
        <sz val="12"/>
        <color theme="1"/>
        <rFont val="Times New Roman"/>
        <family val="1"/>
        <charset val="204"/>
      </rPr>
      <t>08.04.21 г.</t>
    </r>
  </si>
  <si>
    <r>
      <rPr>
        <b/>
        <sz val="12"/>
        <color theme="1"/>
        <rFont val="Times New Roman"/>
        <family val="1"/>
        <charset val="204"/>
      </rPr>
      <t>ЧУ</t>
    </r>
    <r>
      <rPr>
        <sz val="12"/>
        <color theme="1"/>
        <rFont val="Times New Roman"/>
        <family val="1"/>
        <charset val="204"/>
      </rPr>
      <t xml:space="preserve"> Таш обл </t>
    </r>
    <r>
      <rPr>
        <b/>
        <u/>
        <sz val="12"/>
        <color theme="1"/>
        <rFont val="Times New Roman"/>
        <family val="1"/>
        <charset val="204"/>
      </rPr>
      <t xml:space="preserve">КГ </t>
    </r>
    <r>
      <rPr>
        <b/>
        <sz val="12"/>
        <color theme="1"/>
        <rFont val="Times New Roman"/>
        <family val="1"/>
        <charset val="204"/>
      </rPr>
      <t xml:space="preserve">     </t>
    </r>
    <r>
      <rPr>
        <sz val="12"/>
        <color theme="1"/>
        <rFont val="Times New Roman"/>
        <family val="1"/>
        <charset val="204"/>
      </rPr>
      <t>06.05.21</t>
    </r>
  </si>
  <si>
    <r>
      <rPr>
        <b/>
        <sz val="12"/>
        <color theme="1"/>
        <rFont val="Times New Roman"/>
        <family val="1"/>
        <charset val="204"/>
      </rPr>
      <t>РС</t>
    </r>
    <r>
      <rPr>
        <sz val="12"/>
        <color theme="1"/>
        <rFont val="Times New Roman"/>
        <family val="1"/>
        <charset val="204"/>
      </rPr>
      <t xml:space="preserve"> Таш обл </t>
    </r>
    <r>
      <rPr>
        <b/>
        <u/>
        <sz val="12"/>
        <color theme="1"/>
        <rFont val="Times New Roman"/>
        <family val="1"/>
        <charset val="204"/>
      </rPr>
      <t xml:space="preserve">ГГ </t>
    </r>
    <r>
      <rPr>
        <b/>
        <sz val="12"/>
        <color theme="1"/>
        <rFont val="Times New Roman"/>
        <family val="1"/>
        <charset val="204"/>
      </rPr>
      <t xml:space="preserve">     </t>
    </r>
    <r>
      <rPr>
        <sz val="12"/>
        <color theme="1"/>
        <rFont val="Times New Roman"/>
        <family val="1"/>
        <charset val="204"/>
      </rPr>
      <t>07.05.21</t>
    </r>
  </si>
  <si>
    <r>
      <rPr>
        <b/>
        <sz val="12"/>
        <color theme="1"/>
        <rFont val="Times New Roman"/>
        <family val="1"/>
        <charset val="204"/>
      </rPr>
      <t>РС</t>
    </r>
    <r>
      <rPr>
        <sz val="12"/>
        <color theme="1"/>
        <rFont val="Times New Roman"/>
        <family val="1"/>
        <charset val="204"/>
      </rPr>
      <t xml:space="preserve"> Таш обл </t>
    </r>
    <r>
      <rPr>
        <b/>
        <u/>
        <sz val="12"/>
        <color theme="1"/>
        <rFont val="Times New Roman"/>
        <family val="1"/>
        <charset val="204"/>
      </rPr>
      <t xml:space="preserve">ГГ </t>
    </r>
    <r>
      <rPr>
        <b/>
        <sz val="12"/>
        <color theme="1"/>
        <rFont val="Times New Roman"/>
        <family val="1"/>
        <charset val="204"/>
      </rPr>
      <t xml:space="preserve">     25</t>
    </r>
    <r>
      <rPr>
        <sz val="12"/>
        <color theme="1"/>
        <rFont val="Times New Roman"/>
        <family val="1"/>
        <charset val="204"/>
      </rPr>
      <t>.06.21</t>
    </r>
  </si>
  <si>
    <r>
      <rPr>
        <b/>
        <sz val="12"/>
        <color theme="1"/>
        <rFont val="Times New Roman"/>
        <family val="1"/>
        <charset val="204"/>
      </rPr>
      <t xml:space="preserve">РС </t>
    </r>
    <r>
      <rPr>
        <sz val="12"/>
        <color theme="1"/>
        <rFont val="Times New Roman"/>
        <family val="1"/>
        <charset val="204"/>
      </rPr>
      <t xml:space="preserve">Таш обл </t>
    </r>
    <r>
      <rPr>
        <b/>
        <u/>
        <sz val="12"/>
        <color theme="1"/>
        <rFont val="Times New Roman"/>
        <family val="1"/>
        <charset val="204"/>
      </rPr>
      <t xml:space="preserve">ГГ </t>
    </r>
    <r>
      <rPr>
        <b/>
        <sz val="12"/>
        <color theme="1"/>
        <rFont val="Times New Roman"/>
        <family val="1"/>
        <charset val="204"/>
      </rPr>
      <t xml:space="preserve">     23</t>
    </r>
    <r>
      <rPr>
        <sz val="12"/>
        <color theme="1"/>
        <rFont val="Times New Roman"/>
        <family val="1"/>
        <charset val="204"/>
      </rPr>
      <t>.06.21</t>
    </r>
  </si>
  <si>
    <r>
      <rPr>
        <b/>
        <sz val="12"/>
        <color theme="1"/>
        <rFont val="Times New Roman"/>
        <family val="1"/>
        <charset val="204"/>
      </rPr>
      <t>ЧУ</t>
    </r>
    <r>
      <rPr>
        <sz val="12"/>
        <color theme="1"/>
        <rFont val="Times New Roman"/>
        <family val="1"/>
        <charset val="204"/>
      </rPr>
      <t xml:space="preserve"> Фер обл </t>
    </r>
    <r>
      <rPr>
        <b/>
        <u/>
        <sz val="12"/>
        <color theme="1"/>
        <rFont val="Times New Roman"/>
        <family val="1"/>
        <charset val="204"/>
      </rPr>
      <t>МГ</t>
    </r>
    <r>
      <rPr>
        <b/>
        <sz val="12"/>
        <color theme="1"/>
        <rFont val="Times New Roman"/>
        <family val="1"/>
        <charset val="204"/>
      </rPr>
      <t xml:space="preserve">      25-29.08.21</t>
    </r>
  </si>
  <si>
    <r>
      <t>3Э:5, 4Э: 5, 5Э: 3, ОЗ: 40 =</t>
    </r>
    <r>
      <rPr>
        <b/>
        <sz val="12"/>
        <color rgb="FFFF0000"/>
        <rFont val="Times New Roman"/>
        <family val="1"/>
        <charset val="204"/>
      </rPr>
      <t>53</t>
    </r>
  </si>
  <si>
    <r>
      <t>4Э: 1, ОЗ: 34 =</t>
    </r>
    <r>
      <rPr>
        <b/>
        <sz val="12"/>
        <color rgb="FFFF0000"/>
        <rFont val="Times New Roman"/>
        <family val="1"/>
        <charset val="204"/>
      </rPr>
      <t>35</t>
    </r>
  </si>
  <si>
    <r>
      <t xml:space="preserve">1Э:3, 2Э:5, 5Э: 5, ОЗ: 28 = </t>
    </r>
    <r>
      <rPr>
        <b/>
        <sz val="12"/>
        <color rgb="FFFF0000"/>
        <rFont val="Times New Roman"/>
        <family val="1"/>
        <charset val="204"/>
      </rPr>
      <t>41</t>
    </r>
  </si>
  <si>
    <r>
      <t xml:space="preserve">2Э: 3, 3Э:3, ОЗ: 24 = </t>
    </r>
    <r>
      <rPr>
        <b/>
        <sz val="12"/>
        <color rgb="FFFF0000"/>
        <rFont val="Times New Roman"/>
        <family val="1"/>
        <charset val="204"/>
      </rPr>
      <t>30</t>
    </r>
  </si>
  <si>
    <r>
      <t xml:space="preserve">2Э: 1, ОЗ:22 = </t>
    </r>
    <r>
      <rPr>
        <b/>
        <sz val="12"/>
        <color rgb="FFFF0000"/>
        <rFont val="Times New Roman"/>
        <family val="1"/>
        <charset val="204"/>
      </rPr>
      <t>23</t>
    </r>
  </si>
  <si>
    <r>
      <t xml:space="preserve">1Э:1, ОЗ: 20 = </t>
    </r>
    <r>
      <rPr>
        <b/>
        <sz val="12"/>
        <color rgb="FFFF0000"/>
        <rFont val="Times New Roman"/>
        <family val="1"/>
        <charset val="204"/>
      </rPr>
      <t>21</t>
    </r>
  </si>
  <si>
    <r>
      <t>3Э: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</t>
    </r>
  </si>
  <si>
    <r>
      <t>1Э:5, 5Э: 1 =</t>
    </r>
    <r>
      <rPr>
        <b/>
        <sz val="12"/>
        <color rgb="FFFF0000"/>
        <rFont val="Times New Roman"/>
        <family val="1"/>
        <charset val="204"/>
      </rPr>
      <t>6</t>
    </r>
  </si>
  <si>
    <r>
      <t xml:space="preserve">4Э: </t>
    </r>
    <r>
      <rPr>
        <b/>
        <sz val="12"/>
        <color rgb="FFFF0000"/>
        <rFont val="Times New Roman"/>
        <family val="1"/>
        <charset val="204"/>
      </rPr>
      <t>3</t>
    </r>
  </si>
  <si>
    <r>
      <t>ЧУ Таш обл</t>
    </r>
    <r>
      <rPr>
        <b/>
        <u/>
        <sz val="12"/>
        <color theme="1"/>
        <rFont val="Times New Roman"/>
        <family val="1"/>
        <charset val="204"/>
      </rPr>
      <t xml:space="preserve"> ИГ </t>
    </r>
    <r>
      <rPr>
        <b/>
        <sz val="12"/>
        <color theme="1"/>
        <rFont val="Times New Roman"/>
        <family val="1"/>
        <charset val="204"/>
      </rPr>
      <t xml:space="preserve">     03</t>
    </r>
    <r>
      <rPr>
        <sz val="12"/>
        <color theme="1"/>
        <rFont val="Times New Roman"/>
        <family val="1"/>
        <charset val="204"/>
      </rPr>
      <t>.09.21</t>
    </r>
  </si>
  <si>
    <r>
      <t>ЧУ Таш обл</t>
    </r>
    <r>
      <rPr>
        <b/>
        <u/>
        <sz val="12"/>
        <color theme="1"/>
        <rFont val="Times New Roman"/>
        <family val="1"/>
        <charset val="204"/>
      </rPr>
      <t xml:space="preserve"> ГГ </t>
    </r>
    <r>
      <rPr>
        <b/>
        <sz val="12"/>
        <color theme="1"/>
        <rFont val="Times New Roman"/>
        <family val="1"/>
        <charset val="204"/>
      </rPr>
      <t xml:space="preserve">     04</t>
    </r>
    <r>
      <rPr>
        <sz val="12"/>
        <color theme="1"/>
        <rFont val="Times New Roman"/>
        <family val="1"/>
        <charset val="204"/>
      </rPr>
      <t>.09.21</t>
    </r>
  </si>
  <si>
    <t>Байметова Рената</t>
  </si>
  <si>
    <r>
      <rPr>
        <b/>
        <sz val="12"/>
        <color theme="1"/>
        <rFont val="Times New Roman"/>
        <family val="1"/>
        <charset val="204"/>
      </rPr>
      <t>ЧУ</t>
    </r>
    <r>
      <rPr>
        <sz val="12"/>
        <color theme="1"/>
        <rFont val="Times New Roman"/>
        <family val="1"/>
        <charset val="204"/>
      </rPr>
      <t xml:space="preserve"> Таш обл</t>
    </r>
    <r>
      <rPr>
        <b/>
        <u/>
        <sz val="12"/>
        <color theme="1"/>
        <rFont val="Times New Roman"/>
        <family val="1"/>
        <charset val="204"/>
      </rPr>
      <t xml:space="preserve"> ГГ </t>
    </r>
    <r>
      <rPr>
        <b/>
        <sz val="12"/>
        <color theme="1"/>
        <rFont val="Times New Roman"/>
        <family val="1"/>
        <charset val="204"/>
      </rPr>
      <t xml:space="preserve">     04</t>
    </r>
    <r>
      <rPr>
        <sz val="12"/>
        <color theme="1"/>
        <rFont val="Times New Roman"/>
        <family val="1"/>
        <charset val="204"/>
      </rPr>
      <t>.09.21</t>
    </r>
  </si>
  <si>
    <r>
      <rPr>
        <b/>
        <sz val="12"/>
        <color theme="1"/>
        <rFont val="Times New Roman"/>
        <family val="1"/>
        <charset val="204"/>
      </rPr>
      <t>ЧУ</t>
    </r>
    <r>
      <rPr>
        <sz val="12"/>
        <color theme="1"/>
        <rFont val="Times New Roman"/>
        <family val="1"/>
        <charset val="204"/>
      </rPr>
      <t xml:space="preserve"> Таш обл</t>
    </r>
    <r>
      <rPr>
        <b/>
        <u/>
        <sz val="12"/>
        <color theme="1"/>
        <rFont val="Times New Roman"/>
        <family val="1"/>
        <charset val="204"/>
      </rPr>
      <t xml:space="preserve"> ИГ</t>
    </r>
    <r>
      <rPr>
        <b/>
        <sz val="12"/>
        <color theme="1"/>
        <rFont val="Times New Roman"/>
        <family val="1"/>
        <charset val="204"/>
      </rPr>
      <t xml:space="preserve">    03</t>
    </r>
    <r>
      <rPr>
        <sz val="12"/>
        <color theme="1"/>
        <rFont val="Times New Roman"/>
        <family val="1"/>
        <charset val="204"/>
      </rPr>
      <t>.09.21</t>
    </r>
  </si>
  <si>
    <t>Каримбаев Бегис</t>
  </si>
  <si>
    <t>Юлдашева Севинч</t>
  </si>
  <si>
    <r>
      <rPr>
        <b/>
        <sz val="12"/>
        <color theme="1"/>
        <rFont val="Times New Roman"/>
        <family val="1"/>
        <charset val="204"/>
      </rPr>
      <t xml:space="preserve">КУ </t>
    </r>
    <r>
      <rPr>
        <sz val="12"/>
        <color theme="1"/>
        <rFont val="Times New Roman"/>
        <family val="1"/>
        <charset val="204"/>
      </rPr>
      <t>Фер обл</t>
    </r>
    <r>
      <rPr>
        <b/>
        <u/>
        <sz val="12"/>
        <color theme="1"/>
        <rFont val="Times New Roman"/>
        <family val="1"/>
        <charset val="204"/>
      </rPr>
      <t xml:space="preserve"> ИГ </t>
    </r>
    <r>
      <rPr>
        <b/>
        <sz val="12"/>
        <color theme="1"/>
        <rFont val="Times New Roman"/>
        <family val="1"/>
        <charset val="204"/>
      </rPr>
      <t xml:space="preserve">    19</t>
    </r>
    <r>
      <rPr>
        <sz val="12"/>
        <color theme="1"/>
        <rFont val="Times New Roman"/>
        <family val="1"/>
        <charset val="204"/>
      </rPr>
      <t>.09.21</t>
    </r>
  </si>
  <si>
    <r>
      <rPr>
        <b/>
        <sz val="12"/>
        <color theme="1"/>
        <rFont val="Times New Roman"/>
        <family val="1"/>
        <charset val="204"/>
      </rPr>
      <t>КУ</t>
    </r>
    <r>
      <rPr>
        <sz val="12"/>
        <color theme="1"/>
        <rFont val="Times New Roman"/>
        <family val="1"/>
        <charset val="204"/>
      </rPr>
      <t xml:space="preserve"> Фер обл</t>
    </r>
    <r>
      <rPr>
        <b/>
        <u/>
        <sz val="12"/>
        <color theme="1"/>
        <rFont val="Times New Roman"/>
        <family val="1"/>
        <charset val="204"/>
      </rPr>
      <t xml:space="preserve"> ПГ </t>
    </r>
    <r>
      <rPr>
        <b/>
        <sz val="12"/>
        <color theme="1"/>
        <rFont val="Times New Roman"/>
        <family val="1"/>
        <charset val="204"/>
      </rPr>
      <t xml:space="preserve">     </t>
    </r>
    <r>
      <rPr>
        <sz val="12"/>
        <color theme="1"/>
        <rFont val="Times New Roman"/>
        <family val="1"/>
        <charset val="204"/>
      </rPr>
      <t>20.09.21</t>
    </r>
  </si>
  <si>
    <t>Валеев Эльдар</t>
  </si>
  <si>
    <r>
      <rPr>
        <b/>
        <sz val="12"/>
        <color theme="1"/>
        <rFont val="Times New Roman"/>
        <family val="1"/>
        <charset val="204"/>
      </rPr>
      <t>КУ</t>
    </r>
    <r>
      <rPr>
        <sz val="12"/>
        <color theme="1"/>
        <rFont val="Times New Roman"/>
        <family val="1"/>
        <charset val="204"/>
      </rPr>
      <t xml:space="preserve"> Фер обл</t>
    </r>
    <r>
      <rPr>
        <b/>
        <u/>
        <sz val="12"/>
        <color theme="1"/>
        <rFont val="Times New Roman"/>
        <family val="1"/>
        <charset val="204"/>
      </rPr>
      <t xml:space="preserve"> ГГ </t>
    </r>
    <r>
      <rPr>
        <b/>
        <sz val="12"/>
        <color theme="1"/>
        <rFont val="Times New Roman"/>
        <family val="1"/>
        <charset val="204"/>
      </rPr>
      <t xml:space="preserve">     </t>
    </r>
    <r>
      <rPr>
        <sz val="12"/>
        <color theme="1"/>
        <rFont val="Times New Roman"/>
        <family val="1"/>
        <charset val="204"/>
      </rPr>
      <t>21.09.21</t>
    </r>
  </si>
  <si>
    <t>Бахриддинов Умирбек</t>
  </si>
  <si>
    <t>Маматов Баркамол</t>
  </si>
  <si>
    <t>Исроилов Абдулазиз</t>
  </si>
  <si>
    <t>Абдусаматова Мафтуна</t>
  </si>
  <si>
    <r>
      <rPr>
        <b/>
        <sz val="12"/>
        <color theme="1"/>
        <rFont val="Times New Roman"/>
        <family val="1"/>
        <charset val="204"/>
      </rPr>
      <t>РС</t>
    </r>
    <r>
      <rPr>
        <sz val="12"/>
        <color theme="1"/>
        <rFont val="Times New Roman"/>
        <family val="1"/>
        <charset val="204"/>
      </rPr>
      <t xml:space="preserve"> Сырд обл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ИГ </t>
    </r>
    <r>
      <rPr>
        <b/>
        <sz val="12"/>
        <color theme="1"/>
        <rFont val="Times New Roman"/>
        <family val="1"/>
        <charset val="204"/>
      </rPr>
      <t>11</t>
    </r>
    <r>
      <rPr>
        <sz val="12"/>
        <color theme="1"/>
        <rFont val="Times New Roman"/>
        <family val="1"/>
        <charset val="204"/>
      </rPr>
      <t>.03.21 г.</t>
    </r>
  </si>
  <si>
    <r>
      <rPr>
        <b/>
        <sz val="12"/>
        <color theme="1"/>
        <rFont val="Times New Roman"/>
        <family val="1"/>
        <charset val="204"/>
      </rPr>
      <t>ЧУ</t>
    </r>
    <r>
      <rPr>
        <sz val="12"/>
        <color theme="1"/>
        <rFont val="Times New Roman"/>
        <family val="1"/>
        <charset val="204"/>
      </rPr>
      <t xml:space="preserve"> Таш обл</t>
    </r>
    <r>
      <rPr>
        <b/>
        <u/>
        <sz val="12"/>
        <color theme="1"/>
        <rFont val="Times New Roman"/>
        <family val="1"/>
        <charset val="204"/>
      </rPr>
      <t xml:space="preserve"> ИГ </t>
    </r>
    <r>
      <rPr>
        <b/>
        <sz val="12"/>
        <color theme="1"/>
        <rFont val="Times New Roman"/>
        <family val="1"/>
        <charset val="204"/>
      </rPr>
      <t xml:space="preserve">     03</t>
    </r>
    <r>
      <rPr>
        <sz val="12"/>
        <color theme="1"/>
        <rFont val="Times New Roman"/>
        <family val="1"/>
        <charset val="204"/>
      </rPr>
      <t>.09.21</t>
    </r>
  </si>
  <si>
    <t>СУММА</t>
  </si>
  <si>
    <r>
      <t xml:space="preserve">Бельгия Кермесс 21.09.21 г. </t>
    </r>
    <r>
      <rPr>
        <b/>
        <u/>
        <sz val="12"/>
        <color theme="1"/>
        <rFont val="Times New Roman"/>
        <family val="1"/>
        <charset val="204"/>
      </rPr>
      <t>ГГ</t>
    </r>
  </si>
  <si>
    <r>
      <t>Бельгия Кермесс 23.09.21 г.</t>
    </r>
    <r>
      <rPr>
        <b/>
        <u/>
        <sz val="12"/>
        <color theme="1"/>
        <rFont val="Times New Roman"/>
        <family val="1"/>
        <charset val="204"/>
      </rPr>
      <t xml:space="preserve"> ГГ</t>
    </r>
  </si>
  <si>
    <r>
      <rPr>
        <b/>
        <sz val="12"/>
        <color theme="1"/>
        <rFont val="Times New Roman"/>
        <family val="1"/>
        <charset val="204"/>
      </rPr>
      <t>РС</t>
    </r>
    <r>
      <rPr>
        <sz val="12"/>
        <color theme="1"/>
        <rFont val="Times New Roman"/>
        <family val="1"/>
        <charset val="204"/>
      </rPr>
      <t xml:space="preserve"> Таш обл </t>
    </r>
    <r>
      <rPr>
        <b/>
        <u/>
        <sz val="12"/>
        <color theme="1"/>
        <rFont val="Times New Roman"/>
        <family val="1"/>
        <charset val="204"/>
      </rPr>
      <t xml:space="preserve">ГГ </t>
    </r>
    <r>
      <rPr>
        <sz val="12"/>
        <color theme="1"/>
        <rFont val="Times New Roman"/>
        <family val="1"/>
        <charset val="204"/>
      </rPr>
      <t>01.03.21 г.</t>
    </r>
  </si>
  <si>
    <r>
      <rPr>
        <b/>
        <sz val="12"/>
        <color theme="1"/>
        <rFont val="Times New Roman"/>
        <family val="1"/>
        <charset val="204"/>
      </rPr>
      <t xml:space="preserve">РС </t>
    </r>
    <r>
      <rPr>
        <sz val="12"/>
        <color theme="1"/>
        <rFont val="Times New Roman"/>
        <family val="1"/>
        <charset val="204"/>
      </rPr>
      <t xml:space="preserve">Таш обл </t>
    </r>
    <r>
      <rPr>
        <b/>
        <u/>
        <sz val="12"/>
        <color theme="1"/>
        <rFont val="Times New Roman"/>
        <family val="1"/>
        <charset val="204"/>
      </rPr>
      <t xml:space="preserve">ГГ </t>
    </r>
    <r>
      <rPr>
        <sz val="12"/>
        <color theme="1"/>
        <rFont val="Times New Roman"/>
        <family val="1"/>
        <charset val="204"/>
      </rPr>
      <t>02.03.21 г.</t>
    </r>
  </si>
  <si>
    <r>
      <rPr>
        <b/>
        <sz val="12"/>
        <color theme="1"/>
        <rFont val="Times New Roman"/>
        <family val="1"/>
        <charset val="204"/>
      </rPr>
      <t>РС</t>
    </r>
    <r>
      <rPr>
        <sz val="12"/>
        <color theme="1"/>
        <rFont val="Times New Roman"/>
        <family val="1"/>
        <charset val="204"/>
      </rPr>
      <t xml:space="preserve"> Таш обл </t>
    </r>
    <r>
      <rPr>
        <b/>
        <u/>
        <sz val="12"/>
        <color theme="1"/>
        <rFont val="Times New Roman"/>
        <family val="1"/>
        <charset val="204"/>
      </rPr>
      <t xml:space="preserve">ГГ </t>
    </r>
    <r>
      <rPr>
        <sz val="12"/>
        <color theme="1"/>
        <rFont val="Times New Roman"/>
        <family val="1"/>
        <charset val="204"/>
      </rPr>
      <t>03.03.21 г.</t>
    </r>
  </si>
  <si>
    <r>
      <rPr>
        <b/>
        <sz val="12"/>
        <color theme="1"/>
        <rFont val="Times New Roman"/>
        <family val="1"/>
        <charset val="204"/>
      </rPr>
      <t>РС</t>
    </r>
    <r>
      <rPr>
        <sz val="12"/>
        <color theme="1"/>
        <rFont val="Times New Roman"/>
        <family val="1"/>
        <charset val="204"/>
      </rPr>
      <t xml:space="preserve"> Сырд обл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ГГ </t>
    </r>
    <r>
      <rPr>
        <b/>
        <sz val="12"/>
        <color theme="1"/>
        <rFont val="Times New Roman"/>
        <family val="1"/>
        <charset val="204"/>
      </rPr>
      <t>12</t>
    </r>
    <r>
      <rPr>
        <sz val="12"/>
        <color theme="1"/>
        <rFont val="Times New Roman"/>
        <family val="1"/>
        <charset val="204"/>
      </rPr>
      <t>.03.21 г.</t>
    </r>
  </si>
  <si>
    <r>
      <rPr>
        <b/>
        <sz val="12"/>
        <color theme="1"/>
        <rFont val="Times New Roman"/>
        <family val="1"/>
        <charset val="204"/>
      </rPr>
      <t>РС</t>
    </r>
    <r>
      <rPr>
        <sz val="12"/>
        <color theme="1"/>
        <rFont val="Times New Roman"/>
        <family val="1"/>
        <charset val="204"/>
      </rPr>
      <t xml:space="preserve"> Кашк обл </t>
    </r>
    <r>
      <rPr>
        <b/>
        <u/>
        <sz val="12"/>
        <color theme="1"/>
        <rFont val="Times New Roman"/>
        <family val="1"/>
        <charset val="204"/>
      </rPr>
      <t>ГГ</t>
    </r>
    <r>
      <rPr>
        <b/>
        <sz val="12"/>
        <color theme="1"/>
        <rFont val="Times New Roman"/>
        <family val="1"/>
        <charset val="204"/>
      </rPr>
      <t xml:space="preserve">      20</t>
    </r>
    <r>
      <rPr>
        <sz val="12"/>
        <color theme="1"/>
        <rFont val="Times New Roman"/>
        <family val="1"/>
        <charset val="204"/>
      </rPr>
      <t>.04.21 г.</t>
    </r>
  </si>
  <si>
    <r>
      <rPr>
        <b/>
        <sz val="12"/>
        <color theme="1"/>
        <rFont val="Times New Roman"/>
        <family val="1"/>
        <charset val="204"/>
      </rPr>
      <t>РС</t>
    </r>
    <r>
      <rPr>
        <sz val="12"/>
        <color theme="1"/>
        <rFont val="Times New Roman"/>
        <family val="1"/>
        <charset val="204"/>
      </rPr>
      <t xml:space="preserve"> Таш обл </t>
    </r>
    <r>
      <rPr>
        <b/>
        <u/>
        <sz val="12"/>
        <color theme="1"/>
        <rFont val="Times New Roman"/>
        <family val="1"/>
        <charset val="204"/>
      </rPr>
      <t xml:space="preserve">ГГ </t>
    </r>
    <r>
      <rPr>
        <b/>
        <sz val="12"/>
        <color theme="1"/>
        <rFont val="Times New Roman"/>
        <family val="1"/>
        <charset val="204"/>
      </rPr>
      <t xml:space="preserve">     23</t>
    </r>
    <r>
      <rPr>
        <sz val="12"/>
        <color theme="1"/>
        <rFont val="Times New Roman"/>
        <family val="1"/>
        <charset val="204"/>
      </rPr>
      <t>.06.21</t>
    </r>
  </si>
  <si>
    <t>КОМАНДНАЯ_ПАРНАЯ ГОНКА</t>
  </si>
  <si>
    <t>МНОГОДНЕВНАЯ ГОНКА, ГОНКА КРИТЕРИУМ</t>
  </si>
  <si>
    <t>ГРУППОВАЯ ГОНКА</t>
  </si>
  <si>
    <t>КОМАНДНАЯ ГОНКА, ПАРНАЯ ГОНКА</t>
  </si>
  <si>
    <r>
      <rPr>
        <b/>
        <sz val="12"/>
        <color theme="1"/>
        <rFont val="Times New Roman"/>
        <family val="1"/>
        <charset val="204"/>
      </rPr>
      <t>РС</t>
    </r>
    <r>
      <rPr>
        <sz val="12"/>
        <color theme="1"/>
        <rFont val="Times New Roman"/>
        <family val="1"/>
        <charset val="204"/>
      </rPr>
      <t xml:space="preserve"> Бельгия Кермесс 19.09.21 г.</t>
    </r>
    <r>
      <rPr>
        <b/>
        <sz val="12"/>
        <color theme="1"/>
        <rFont val="Times New Roman"/>
        <family val="1"/>
        <charset val="204"/>
      </rPr>
      <t xml:space="preserve"> ГГ</t>
    </r>
  </si>
  <si>
    <t>МНОГОДНЕВНАЯ ГОНКА, ГОНКА-КРИТЕРИУМ</t>
  </si>
  <si>
    <t xml:space="preserve">МНОГОДНЕВНЫЕ ГОНКА, ГОНКА КРИТЕРИУМ </t>
  </si>
  <si>
    <r>
      <t xml:space="preserve">РС Ташк обл </t>
    </r>
    <r>
      <rPr>
        <b/>
        <u/>
        <sz val="12"/>
        <color theme="1"/>
        <rFont val="Times New Roman"/>
        <family val="1"/>
        <charset val="204"/>
      </rPr>
      <t>ИГ</t>
    </r>
    <r>
      <rPr>
        <b/>
        <sz val="12"/>
        <color theme="1"/>
        <rFont val="Times New Roman"/>
        <family val="1"/>
        <charset val="204"/>
      </rPr>
      <t xml:space="preserve">      </t>
    </r>
    <r>
      <rPr>
        <sz val="12"/>
        <color theme="1"/>
        <rFont val="Times New Roman"/>
        <family val="1"/>
        <charset val="204"/>
      </rPr>
      <t>08.04.21 г.</t>
    </r>
  </si>
  <si>
    <r>
      <t xml:space="preserve">Бельгия Кермесс </t>
    </r>
    <r>
      <rPr>
        <b/>
        <u/>
        <sz val="12"/>
        <color theme="1"/>
        <rFont val="Times New Roman"/>
        <family val="1"/>
        <charset val="204"/>
      </rPr>
      <t>ГГ</t>
    </r>
    <r>
      <rPr>
        <sz val="12"/>
        <color theme="1"/>
        <rFont val="Times New Roman"/>
        <family val="1"/>
        <charset val="204"/>
      </rPr>
      <t xml:space="preserve"> 18.09.21 г.</t>
    </r>
  </si>
  <si>
    <t>КОМАНДНАЯ ГОНКА</t>
  </si>
  <si>
    <t>ШОССЕ - ДЕВУШКИ, ИНДИВИДУАЛЬНАЯ ГОНКА</t>
  </si>
  <si>
    <r>
      <rPr>
        <b/>
        <sz val="12"/>
        <color theme="1"/>
        <rFont val="Times New Roman"/>
        <family val="1"/>
        <charset val="204"/>
      </rPr>
      <t>РС</t>
    </r>
    <r>
      <rPr>
        <sz val="12"/>
        <color theme="1"/>
        <rFont val="Times New Roman"/>
        <family val="1"/>
        <charset val="204"/>
      </rPr>
      <t xml:space="preserve"> Ташк обл</t>
    </r>
    <r>
      <rPr>
        <b/>
        <u/>
        <sz val="12"/>
        <color theme="1"/>
        <rFont val="Times New Roman"/>
        <family val="1"/>
        <charset val="204"/>
      </rPr>
      <t xml:space="preserve"> ИГ</t>
    </r>
    <r>
      <rPr>
        <b/>
        <sz val="12"/>
        <color theme="1"/>
        <rFont val="Times New Roman"/>
        <family val="1"/>
        <charset val="204"/>
      </rPr>
      <t xml:space="preserve">      </t>
    </r>
    <r>
      <rPr>
        <sz val="12"/>
        <color theme="1"/>
        <rFont val="Times New Roman"/>
        <family val="1"/>
        <charset val="204"/>
      </rPr>
      <t>08.04.21 г.</t>
    </r>
  </si>
  <si>
    <r>
      <rPr>
        <b/>
        <sz val="12"/>
        <rFont val="Times New Roman"/>
        <family val="1"/>
        <charset val="204"/>
      </rPr>
      <t>60, РО: 250=</t>
    </r>
    <r>
      <rPr>
        <b/>
        <sz val="12"/>
        <color rgb="FFFF0000"/>
        <rFont val="Times New Roman"/>
        <family val="1"/>
        <charset val="204"/>
      </rPr>
      <t xml:space="preserve"> 310</t>
    </r>
  </si>
  <si>
    <r>
      <rPr>
        <b/>
        <sz val="12"/>
        <rFont val="Times New Roman"/>
        <family val="1"/>
        <charset val="204"/>
      </rPr>
      <t>51, РО: 150=</t>
    </r>
    <r>
      <rPr>
        <b/>
        <sz val="12"/>
        <color rgb="FFFF0000"/>
        <rFont val="Times New Roman"/>
        <family val="1"/>
        <charset val="204"/>
      </rPr>
      <t>201</t>
    </r>
  </si>
  <si>
    <r>
      <rPr>
        <b/>
        <sz val="12"/>
        <rFont val="Times New Roman"/>
        <family val="1"/>
        <charset val="204"/>
      </rPr>
      <t>42, РО: 100=</t>
    </r>
    <r>
      <rPr>
        <b/>
        <sz val="12"/>
        <color rgb="FFFF0000"/>
        <rFont val="Times New Roman"/>
        <family val="1"/>
        <charset val="204"/>
      </rPr>
      <t xml:space="preserve"> 142</t>
    </r>
  </si>
  <si>
    <r>
      <rPr>
        <b/>
        <sz val="12"/>
        <rFont val="Times New Roman"/>
        <family val="1"/>
        <charset val="204"/>
      </rPr>
      <t>36, РО: 50 =</t>
    </r>
    <r>
      <rPr>
        <b/>
        <sz val="12"/>
        <color rgb="FFFF0000"/>
        <rFont val="Times New Roman"/>
        <family val="1"/>
        <charset val="204"/>
      </rPr>
      <t xml:space="preserve"> 86</t>
    </r>
  </si>
  <si>
    <r>
      <rPr>
        <b/>
        <sz val="12"/>
        <rFont val="Times New Roman"/>
        <family val="1"/>
        <charset val="204"/>
      </rPr>
      <t>33, РО: 30 =</t>
    </r>
    <r>
      <rPr>
        <b/>
        <sz val="12"/>
        <color rgb="FFFF0000"/>
        <rFont val="Times New Roman"/>
        <family val="1"/>
        <charset val="204"/>
      </rPr>
      <t xml:space="preserve"> 63</t>
    </r>
  </si>
  <si>
    <r>
      <rPr>
        <b/>
        <sz val="12"/>
        <color theme="1"/>
        <rFont val="Times New Roman"/>
        <family val="1"/>
        <charset val="204"/>
      </rPr>
      <t>НЧУ</t>
    </r>
    <r>
      <rPr>
        <sz val="12"/>
        <color theme="1"/>
        <rFont val="Times New Roman"/>
        <family val="1"/>
        <charset val="204"/>
      </rPr>
      <t xml:space="preserve"> Таш обл</t>
    </r>
    <r>
      <rPr>
        <b/>
        <u/>
        <sz val="12"/>
        <color theme="1"/>
        <rFont val="Times New Roman"/>
        <family val="1"/>
        <charset val="204"/>
      </rPr>
      <t xml:space="preserve"> ГГ </t>
    </r>
    <r>
      <rPr>
        <b/>
        <sz val="12"/>
        <color theme="1"/>
        <rFont val="Times New Roman"/>
        <family val="1"/>
        <charset val="204"/>
      </rPr>
      <t xml:space="preserve">     04</t>
    </r>
    <r>
      <rPr>
        <sz val="12"/>
        <color theme="1"/>
        <rFont val="Times New Roman"/>
        <family val="1"/>
        <charset val="204"/>
      </rPr>
      <t>.09.21</t>
    </r>
  </si>
  <si>
    <r>
      <t>2Э: 1, 3Э: 1, ОЗ: 34=</t>
    </r>
    <r>
      <rPr>
        <b/>
        <sz val="12"/>
        <color rgb="FFFF0000"/>
        <rFont val="Times New Roman"/>
        <family val="1"/>
        <charset val="204"/>
      </rPr>
      <t>36</t>
    </r>
  </si>
  <si>
    <r>
      <t>1Э: 3, 4Э: 1, ОЗ: 40=</t>
    </r>
    <r>
      <rPr>
        <b/>
        <sz val="12"/>
        <color rgb="FFFF0000"/>
        <rFont val="Times New Roman"/>
        <family val="1"/>
        <charset val="204"/>
      </rPr>
      <t>44</t>
    </r>
    <r>
      <rPr>
        <sz val="12"/>
        <rFont val="Times New Roman"/>
        <family val="1"/>
        <charset val="204"/>
      </rPr>
      <t xml:space="preserve">  </t>
    </r>
  </si>
  <si>
    <r>
      <t>1Э: 1, 4Э: 3, ОЗ: 28=</t>
    </r>
    <r>
      <rPr>
        <b/>
        <sz val="12"/>
        <color rgb="FFFF0000"/>
        <rFont val="Times New Roman"/>
        <family val="1"/>
        <charset val="204"/>
      </rPr>
      <t>32</t>
    </r>
    <r>
      <rPr>
        <sz val="12"/>
        <rFont val="Times New Roman"/>
        <family val="1"/>
        <charset val="204"/>
      </rPr>
      <t xml:space="preserve">  </t>
    </r>
  </si>
  <si>
    <r>
      <t>2Э: 5, ОЗ: 24 =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29</t>
    </r>
  </si>
  <si>
    <r>
      <t>3Э:</t>
    </r>
    <r>
      <rPr>
        <b/>
        <sz val="12"/>
        <rFont val="Times New Roman"/>
        <family val="1"/>
        <charset val="204"/>
      </rPr>
      <t xml:space="preserve"> 5, ОЗ: 22 =</t>
    </r>
    <r>
      <rPr>
        <b/>
        <sz val="12"/>
        <color rgb="FFFF0000"/>
        <rFont val="Times New Roman"/>
        <family val="1"/>
        <charset val="204"/>
      </rPr>
      <t xml:space="preserve"> 27</t>
    </r>
  </si>
  <si>
    <r>
      <t>2Э:</t>
    </r>
    <r>
      <rPr>
        <b/>
        <sz val="12"/>
        <rFont val="Times New Roman"/>
        <family val="1"/>
        <charset val="204"/>
      </rPr>
      <t xml:space="preserve"> 3, </t>
    </r>
    <r>
      <rPr>
        <sz val="12"/>
        <rFont val="Times New Roman"/>
        <family val="1"/>
        <charset val="204"/>
      </rPr>
      <t>4Э:</t>
    </r>
    <r>
      <rPr>
        <b/>
        <sz val="12"/>
        <rFont val="Times New Roman"/>
        <family val="1"/>
        <charset val="204"/>
      </rPr>
      <t>5, ОЗ: 18=</t>
    </r>
    <r>
      <rPr>
        <b/>
        <sz val="12"/>
        <color rgb="FFFF0000"/>
        <rFont val="Times New Roman"/>
        <family val="1"/>
        <charset val="204"/>
      </rPr>
      <t xml:space="preserve"> 26 </t>
    </r>
  </si>
  <si>
    <r>
      <t xml:space="preserve">1Э: 5, 3Э: 3, ОЗ: 16 = </t>
    </r>
    <r>
      <rPr>
        <b/>
        <sz val="12"/>
        <color rgb="FFFF0000"/>
        <rFont val="Times New Roman"/>
        <family val="1"/>
        <charset val="204"/>
      </rPr>
      <t>24</t>
    </r>
  </si>
  <si>
    <t>Бакиров Давронбек</t>
  </si>
  <si>
    <r>
      <t>2Э: 5, 3Э: 5, 4Э: 3 ОЗ: 34=</t>
    </r>
    <r>
      <rPr>
        <b/>
        <sz val="12"/>
        <color rgb="FFFF0000"/>
        <rFont val="Times New Roman"/>
        <family val="1"/>
        <charset val="204"/>
      </rPr>
      <t>47</t>
    </r>
  </si>
  <si>
    <t>ИТОГОВАЯ СУММА</t>
  </si>
  <si>
    <t>Рейтинг спортсменов по сумме  очков за виды на время</t>
  </si>
  <si>
    <t xml:space="preserve">Рейтинг спортсменов по сумме  очков за групповые виды </t>
  </si>
  <si>
    <r>
      <rPr>
        <b/>
        <sz val="12"/>
        <color theme="1"/>
        <rFont val="Times New Roman"/>
        <family val="1"/>
        <charset val="204"/>
      </rPr>
      <t>НЧУ</t>
    </r>
    <r>
      <rPr>
        <sz val="12"/>
        <color theme="1"/>
        <rFont val="Times New Roman"/>
        <family val="1"/>
        <charset val="204"/>
      </rPr>
      <t xml:space="preserve"> Таш обл</t>
    </r>
    <r>
      <rPr>
        <b/>
        <u/>
        <sz val="12"/>
        <color theme="1"/>
        <rFont val="Times New Roman"/>
        <family val="1"/>
        <charset val="204"/>
      </rPr>
      <t xml:space="preserve"> ИГ </t>
    </r>
    <r>
      <rPr>
        <b/>
        <sz val="12"/>
        <color theme="1"/>
        <rFont val="Times New Roman"/>
        <family val="1"/>
        <charset val="204"/>
      </rPr>
      <t xml:space="preserve">     03</t>
    </r>
    <r>
      <rPr>
        <sz val="12"/>
        <color theme="1"/>
        <rFont val="Times New Roman"/>
        <family val="1"/>
        <charset val="204"/>
      </rPr>
      <t>.09.21</t>
    </r>
  </si>
  <si>
    <r>
      <rPr>
        <b/>
        <sz val="12"/>
        <rFont val="Times New Roman"/>
        <family val="1"/>
        <charset val="204"/>
      </rPr>
      <t>42, РО: 100=</t>
    </r>
    <r>
      <rPr>
        <b/>
        <sz val="12"/>
        <color rgb="FFFF0000"/>
        <rFont val="Times New Roman"/>
        <family val="1"/>
        <charset val="204"/>
      </rPr>
      <t>142</t>
    </r>
  </si>
  <si>
    <r>
      <rPr>
        <b/>
        <sz val="12"/>
        <rFont val="Times New Roman"/>
        <family val="1"/>
        <charset val="204"/>
      </rPr>
      <t>51, РО: 150=</t>
    </r>
    <r>
      <rPr>
        <b/>
        <sz val="12"/>
        <color rgb="FFFF0000"/>
        <rFont val="Times New Roman"/>
        <family val="1"/>
        <charset val="204"/>
      </rPr>
      <t xml:space="preserve"> 201</t>
    </r>
  </si>
  <si>
    <r>
      <rPr>
        <b/>
        <sz val="12"/>
        <rFont val="Times New Roman"/>
        <family val="1"/>
        <charset val="204"/>
      </rPr>
      <t>36, РО: 50=</t>
    </r>
    <r>
      <rPr>
        <b/>
        <sz val="12"/>
        <color rgb="FFFF0000"/>
        <rFont val="Times New Roman"/>
        <family val="1"/>
        <charset val="204"/>
      </rPr>
      <t xml:space="preserve"> 86</t>
    </r>
  </si>
  <si>
    <r>
      <rPr>
        <b/>
        <sz val="12"/>
        <rFont val="Times New Roman"/>
        <family val="1"/>
        <charset val="204"/>
      </rPr>
      <t>33, РО: 30=</t>
    </r>
    <r>
      <rPr>
        <b/>
        <sz val="12"/>
        <color rgb="FFFF0000"/>
        <rFont val="Times New Roman"/>
        <family val="1"/>
        <charset val="204"/>
      </rPr>
      <t xml:space="preserve"> 63</t>
    </r>
  </si>
  <si>
    <t>ИТОГОВЫЙ РЕЙТИНГ</t>
  </si>
  <si>
    <t>Индивидуальная гонка - МУЖЧИНЫ</t>
  </si>
  <si>
    <t>ИНДИВИДУАЛЬНАЯ ГОНКА - ЮНИОРЫ</t>
  </si>
  <si>
    <t>ИНДИВИДУАЛЬНАЯ ГОНКА - ЮНОШИ</t>
  </si>
  <si>
    <t>ГРУППОВА ГОНКА</t>
  </si>
  <si>
    <t>ИНДИВИДУАЛЬНАЯ ГОНКА- ЖЕНЩИНЫ</t>
  </si>
  <si>
    <t>ИНДИВИДУАЛЬНАЯ ГОНКА - ЮНИОРКИ</t>
  </si>
  <si>
    <t>МНОГОДНЕВНАЯ ГОНКА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</si>
</sst>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DFF7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DFF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8"/>
  <sheetViews>
    <sheetView view="pageBreakPreview" topLeftCell="A137" zoomScale="50" zoomScaleNormal="100" zoomScaleSheetLayoutView="50" workbookViewId="0">
      <pane xSplit="1" topLeftCell="B1" activePane="topRight" state="frozen"/>
      <selection pane="topRight" activeCell="F16" sqref="F16"/>
    </sheetView>
  </sheetViews>
  <sheetFormatPr defaultRowHeight="15.75" x14ac:dyDescent="0.25"/>
  <cols>
    <col min="1" max="1" width="34.7109375" style="1" customWidth="1"/>
    <col min="2" max="2" width="11" style="1" customWidth="1"/>
    <col min="3" max="3" width="18" style="1" customWidth="1"/>
    <col min="4" max="4" width="26" style="1" customWidth="1"/>
    <col min="5" max="5" width="19.85546875" style="1" customWidth="1"/>
    <col min="6" max="6" width="16.42578125" style="1" customWidth="1"/>
    <col min="7" max="7" width="20.28515625" style="1" customWidth="1"/>
    <col min="8" max="8" width="18.5703125" style="1" customWidth="1"/>
    <col min="9" max="9" width="18.42578125" style="1" customWidth="1"/>
    <col min="10" max="10" width="18.5703125" style="1" customWidth="1"/>
    <col min="11" max="11" width="19.28515625" style="1" customWidth="1"/>
    <col min="12" max="12" width="18.5703125" style="1" customWidth="1"/>
    <col min="13" max="13" width="18.7109375" style="1" customWidth="1"/>
    <col min="14" max="14" width="18" style="1" customWidth="1"/>
    <col min="15" max="15" width="20" style="1" customWidth="1"/>
    <col min="16" max="16" width="18.5703125" style="1" customWidth="1"/>
    <col min="17" max="17" width="18.28515625" style="1" customWidth="1"/>
    <col min="18" max="18" width="18.7109375" style="1" customWidth="1"/>
    <col min="19" max="19" width="18.42578125" style="1" customWidth="1"/>
    <col min="20" max="20" width="18.28515625" style="1" customWidth="1"/>
    <col min="21" max="21" width="18.5703125" style="1" customWidth="1"/>
    <col min="22" max="22" width="16.42578125" style="10" customWidth="1"/>
    <col min="23" max="23" width="13" style="10" customWidth="1"/>
    <col min="24" max="24" width="13.85546875" style="10" customWidth="1"/>
    <col min="25" max="25" width="17.5703125" style="10" customWidth="1"/>
    <col min="26" max="26" width="18.140625" style="10" customWidth="1"/>
    <col min="27" max="27" width="16.85546875" style="10" customWidth="1"/>
    <col min="28" max="28" width="18" style="10" customWidth="1"/>
    <col min="29" max="29" width="16.5703125" style="10" customWidth="1"/>
    <col min="30" max="30" width="17.42578125" style="10" customWidth="1"/>
    <col min="31" max="31" width="18" style="10" customWidth="1"/>
    <col min="32" max="16384" width="9.140625" style="1"/>
  </cols>
  <sheetData>
    <row r="1" spans="1:31" ht="29.25" customHeight="1" x14ac:dyDescent="0.25">
      <c r="A1" s="51" t="s">
        <v>297</v>
      </c>
      <c r="B1" s="51"/>
      <c r="C1" s="51"/>
      <c r="D1" s="51"/>
      <c r="E1" s="51"/>
      <c r="F1" s="51"/>
      <c r="G1" s="51"/>
    </row>
    <row r="2" spans="1:31" ht="31.5" x14ac:dyDescent="0.25">
      <c r="A2" s="2" t="s">
        <v>0</v>
      </c>
      <c r="B2" s="3" t="s">
        <v>1</v>
      </c>
      <c r="C2" s="3" t="s">
        <v>250</v>
      </c>
      <c r="D2" s="3" t="s">
        <v>220</v>
      </c>
      <c r="E2" s="3" t="s">
        <v>251</v>
      </c>
      <c r="F2" s="3" t="s">
        <v>242</v>
      </c>
      <c r="G2" s="16" t="s">
        <v>252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67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 x14ac:dyDescent="0.25">
      <c r="A3" s="2" t="s">
        <v>2</v>
      </c>
      <c r="B3" s="2">
        <v>1982</v>
      </c>
      <c r="C3" s="5"/>
      <c r="D3" s="5">
        <v>20</v>
      </c>
      <c r="E3" s="5" t="s">
        <v>273</v>
      </c>
      <c r="F3" s="2"/>
      <c r="G3" s="18">
        <f>310+20</f>
        <v>330</v>
      </c>
      <c r="H3" s="2"/>
      <c r="I3" s="2"/>
      <c r="J3" s="2"/>
      <c r="K3" s="2"/>
      <c r="L3" s="5"/>
      <c r="M3" s="5"/>
      <c r="N3" s="5"/>
      <c r="O3" s="2"/>
      <c r="P3" s="2"/>
      <c r="Q3" s="5"/>
      <c r="R3" s="5"/>
      <c r="S3" s="5"/>
      <c r="T3" s="2"/>
      <c r="U3" s="67"/>
      <c r="AA3" s="26"/>
      <c r="AB3" s="26"/>
    </row>
    <row r="4" spans="1:31" x14ac:dyDescent="0.25">
      <c r="A4" s="2" t="s">
        <v>211</v>
      </c>
      <c r="B4" s="2">
        <v>2001</v>
      </c>
      <c r="C4" s="2"/>
      <c r="D4" s="2"/>
      <c r="E4" s="5" t="s">
        <v>274</v>
      </c>
      <c r="F4" s="2"/>
      <c r="G4" s="18">
        <v>201</v>
      </c>
      <c r="H4" s="2"/>
      <c r="I4" s="2"/>
      <c r="J4" s="2"/>
      <c r="K4" s="2"/>
      <c r="L4" s="5"/>
      <c r="M4" s="5"/>
      <c r="N4" s="5"/>
      <c r="O4" s="2"/>
      <c r="P4" s="2"/>
      <c r="Q4" s="5"/>
      <c r="R4" s="5"/>
      <c r="S4" s="5"/>
      <c r="T4" s="2"/>
      <c r="U4" s="67"/>
      <c r="AA4" s="26"/>
      <c r="AB4" s="26"/>
    </row>
    <row r="5" spans="1:31" x14ac:dyDescent="0.25">
      <c r="A5" s="2" t="s">
        <v>212</v>
      </c>
      <c r="B5" s="2">
        <v>20023</v>
      </c>
      <c r="C5" s="2"/>
      <c r="D5" s="2"/>
      <c r="E5" s="5" t="s">
        <v>275</v>
      </c>
      <c r="F5" s="2"/>
      <c r="G5" s="18">
        <v>142</v>
      </c>
      <c r="H5" s="2"/>
      <c r="I5" s="2"/>
      <c r="J5" s="2"/>
      <c r="K5" s="2"/>
      <c r="L5" s="5"/>
      <c r="M5" s="5"/>
      <c r="N5" s="5"/>
      <c r="O5" s="2"/>
      <c r="P5" s="2"/>
      <c r="Q5" s="5"/>
      <c r="R5" s="5"/>
      <c r="S5" s="5"/>
      <c r="T5" s="2"/>
      <c r="U5" s="67"/>
      <c r="AA5" s="26"/>
      <c r="AB5" s="26"/>
    </row>
    <row r="6" spans="1:31" x14ac:dyDescent="0.25">
      <c r="A6" s="2" t="s">
        <v>31</v>
      </c>
      <c r="B6" s="2">
        <v>2000</v>
      </c>
      <c r="C6" s="5">
        <v>20</v>
      </c>
      <c r="D6" s="5"/>
      <c r="E6" s="5" t="s">
        <v>276</v>
      </c>
      <c r="F6" s="5"/>
      <c r="G6" s="18">
        <v>106</v>
      </c>
      <c r="H6" s="2"/>
      <c r="I6" s="2"/>
      <c r="J6" s="2"/>
      <c r="K6" s="5"/>
      <c r="L6" s="5"/>
      <c r="M6" s="5"/>
      <c r="N6" s="5"/>
      <c r="O6" s="5"/>
      <c r="P6" s="5"/>
      <c r="Q6" s="5"/>
      <c r="R6" s="5"/>
      <c r="S6" s="5"/>
      <c r="T6" s="5"/>
      <c r="U6" s="68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x14ac:dyDescent="0.25">
      <c r="A7" s="2" t="s">
        <v>26</v>
      </c>
      <c r="B7" s="2">
        <v>2002</v>
      </c>
      <c r="C7" s="5">
        <v>12</v>
      </c>
      <c r="D7" s="5">
        <v>12</v>
      </c>
      <c r="E7" s="5">
        <v>24</v>
      </c>
      <c r="F7" s="5">
        <v>40</v>
      </c>
      <c r="G7" s="18">
        <f>F7+E7+D7+C7</f>
        <v>88</v>
      </c>
      <c r="H7" s="2"/>
      <c r="I7" s="2"/>
      <c r="J7" s="2"/>
      <c r="K7" s="5"/>
      <c r="L7" s="5"/>
      <c r="M7" s="5"/>
      <c r="N7" s="5"/>
      <c r="O7" s="5"/>
      <c r="P7" s="5"/>
      <c r="Q7" s="5"/>
      <c r="R7" s="5"/>
      <c r="S7" s="5"/>
      <c r="T7" s="5"/>
      <c r="U7" s="68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x14ac:dyDescent="0.25">
      <c r="A8" s="2" t="s">
        <v>67</v>
      </c>
      <c r="B8" s="2">
        <v>2000</v>
      </c>
      <c r="C8" s="5">
        <v>17</v>
      </c>
      <c r="D8" s="2"/>
      <c r="E8" s="5" t="s">
        <v>277</v>
      </c>
      <c r="F8" s="2"/>
      <c r="G8" s="18">
        <v>80</v>
      </c>
      <c r="H8" s="2"/>
      <c r="I8" s="2"/>
      <c r="J8" s="2"/>
      <c r="K8" s="5"/>
      <c r="L8" s="5"/>
      <c r="M8" s="5"/>
      <c r="N8" s="5"/>
      <c r="O8" s="5"/>
      <c r="P8" s="5"/>
      <c r="Q8" s="5"/>
      <c r="R8" s="5"/>
      <c r="S8" s="5"/>
      <c r="T8" s="5"/>
      <c r="U8" s="69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x14ac:dyDescent="0.25">
      <c r="A9" s="2" t="s">
        <v>64</v>
      </c>
      <c r="B9" s="2">
        <v>1999</v>
      </c>
      <c r="C9" s="5">
        <v>9</v>
      </c>
      <c r="D9" s="2"/>
      <c r="E9" s="5">
        <v>27</v>
      </c>
      <c r="F9" s="5">
        <v>34</v>
      </c>
      <c r="G9" s="18">
        <f>F9+E9+C9</f>
        <v>70</v>
      </c>
      <c r="H9" s="2"/>
      <c r="I9" s="2"/>
      <c r="J9" s="2"/>
      <c r="K9" s="5"/>
      <c r="L9" s="5"/>
      <c r="M9" s="5"/>
      <c r="N9" s="5"/>
      <c r="O9" s="5"/>
      <c r="P9" s="5"/>
      <c r="Q9" s="5"/>
      <c r="R9" s="5"/>
      <c r="S9" s="5"/>
      <c r="T9" s="5"/>
      <c r="U9" s="68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x14ac:dyDescent="0.25">
      <c r="A10" s="2" t="s">
        <v>60</v>
      </c>
      <c r="B10" s="2">
        <v>2002</v>
      </c>
      <c r="C10" s="5"/>
      <c r="D10" s="5">
        <v>14</v>
      </c>
      <c r="E10" s="5">
        <v>15</v>
      </c>
      <c r="F10" s="5">
        <v>24</v>
      </c>
      <c r="G10" s="18">
        <f>F10+E10+D10</f>
        <v>53</v>
      </c>
      <c r="H10" s="2"/>
      <c r="I10" s="2"/>
      <c r="J10" s="2"/>
      <c r="K10" s="5"/>
      <c r="L10" s="5"/>
      <c r="M10" s="5"/>
      <c r="N10" s="5"/>
      <c r="O10" s="5"/>
      <c r="P10" s="5"/>
      <c r="Q10" s="5"/>
      <c r="R10" s="5"/>
      <c r="S10" s="5"/>
      <c r="T10" s="5"/>
      <c r="U10" s="68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x14ac:dyDescent="0.25">
      <c r="A11" s="2" t="s">
        <v>59</v>
      </c>
      <c r="B11" s="2">
        <v>1996</v>
      </c>
      <c r="C11" s="5"/>
      <c r="D11" s="5"/>
      <c r="E11" s="5">
        <v>30</v>
      </c>
      <c r="F11" s="5">
        <v>20</v>
      </c>
      <c r="G11" s="18">
        <f>F11+E11</f>
        <v>50</v>
      </c>
      <c r="H11" s="2"/>
      <c r="I11" s="2"/>
      <c r="J11" s="2"/>
      <c r="K11" s="5"/>
      <c r="L11" s="5"/>
      <c r="M11" s="5"/>
      <c r="N11" s="5"/>
      <c r="O11" s="5"/>
      <c r="P11" s="5"/>
      <c r="Q11" s="5"/>
      <c r="R11" s="5"/>
      <c r="S11" s="5"/>
      <c r="T11" s="5"/>
      <c r="U11" s="68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x14ac:dyDescent="0.25">
      <c r="A12" s="2" t="s">
        <v>34</v>
      </c>
      <c r="B12" s="2">
        <v>2001</v>
      </c>
      <c r="C12" s="5"/>
      <c r="D12" s="5">
        <v>11</v>
      </c>
      <c r="E12" s="5">
        <v>18</v>
      </c>
      <c r="F12" s="5">
        <v>18</v>
      </c>
      <c r="G12" s="18">
        <f>F12+E12+D12</f>
        <v>47</v>
      </c>
      <c r="H12" s="2"/>
      <c r="I12" s="2"/>
      <c r="J12" s="2"/>
      <c r="K12" s="5"/>
      <c r="L12" s="5"/>
      <c r="M12" s="5"/>
      <c r="N12" s="5"/>
      <c r="O12" s="5"/>
      <c r="P12" s="5"/>
      <c r="Q12" s="5"/>
      <c r="R12" s="5"/>
      <c r="S12" s="5"/>
      <c r="T12" s="5"/>
      <c r="U12" s="69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x14ac:dyDescent="0.25">
      <c r="A13" s="2" t="s">
        <v>58</v>
      </c>
      <c r="B13" s="2">
        <v>2002</v>
      </c>
      <c r="C13" s="5"/>
      <c r="D13" s="5">
        <v>9</v>
      </c>
      <c r="E13" s="5">
        <v>12</v>
      </c>
      <c r="F13" s="5">
        <v>22</v>
      </c>
      <c r="G13" s="18">
        <f>F13+E13+D13</f>
        <v>43</v>
      </c>
      <c r="H13" s="2"/>
      <c r="I13" s="2"/>
      <c r="J13" s="2"/>
      <c r="K13" s="5"/>
      <c r="L13" s="5"/>
      <c r="M13" s="2"/>
      <c r="N13" s="5"/>
      <c r="O13" s="5"/>
      <c r="P13" s="5"/>
      <c r="Q13" s="2"/>
      <c r="R13" s="2"/>
      <c r="S13" s="5"/>
      <c r="T13" s="5"/>
      <c r="U13" s="68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x14ac:dyDescent="0.25">
      <c r="A14" s="2" t="s">
        <v>29</v>
      </c>
      <c r="B14" s="2">
        <v>2001</v>
      </c>
      <c r="C14" s="5">
        <v>14</v>
      </c>
      <c r="D14" s="5">
        <v>17</v>
      </c>
      <c r="E14" s="5">
        <v>6</v>
      </c>
      <c r="F14" s="5"/>
      <c r="G14" s="18">
        <f>E14+D14+C14</f>
        <v>37</v>
      </c>
      <c r="H14" s="2"/>
      <c r="I14" s="2"/>
      <c r="J14" s="2"/>
      <c r="K14" s="5"/>
      <c r="L14" s="5"/>
      <c r="M14" s="2"/>
      <c r="N14" s="5"/>
      <c r="O14" s="5"/>
      <c r="P14" s="5"/>
      <c r="Q14" s="2"/>
      <c r="R14" s="2"/>
      <c r="S14" s="5"/>
      <c r="T14" s="5"/>
      <c r="U14" s="69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x14ac:dyDescent="0.25">
      <c r="A15" s="2" t="s">
        <v>77</v>
      </c>
      <c r="B15" s="2">
        <v>2004</v>
      </c>
      <c r="C15" s="5">
        <v>6</v>
      </c>
      <c r="D15" s="2"/>
      <c r="E15" s="2"/>
      <c r="F15" s="5">
        <v>28</v>
      </c>
      <c r="G15" s="18">
        <f>F15+C15</f>
        <v>34</v>
      </c>
      <c r="H15" s="2"/>
      <c r="I15" s="2"/>
      <c r="J15" s="2"/>
      <c r="K15" s="5"/>
      <c r="L15" s="5"/>
      <c r="M15" s="2"/>
      <c r="N15" s="5"/>
      <c r="O15" s="5"/>
      <c r="P15" s="5"/>
      <c r="Q15" s="2"/>
      <c r="R15" s="2"/>
      <c r="S15" s="5"/>
      <c r="T15" s="5"/>
      <c r="U15" s="69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x14ac:dyDescent="0.25">
      <c r="A16" s="2" t="s">
        <v>89</v>
      </c>
      <c r="B16" s="2">
        <v>2002</v>
      </c>
      <c r="C16" s="2"/>
      <c r="D16" s="5">
        <v>8</v>
      </c>
      <c r="E16" s="5">
        <v>9</v>
      </c>
      <c r="F16" s="5">
        <v>10</v>
      </c>
      <c r="G16" s="18">
        <f>F16+E16+D16</f>
        <v>27</v>
      </c>
      <c r="H16" s="2"/>
      <c r="I16" s="2"/>
      <c r="J16" s="2"/>
      <c r="K16" s="5"/>
      <c r="L16" s="5"/>
      <c r="M16" s="2"/>
      <c r="N16" s="5"/>
      <c r="O16" s="5"/>
      <c r="P16" s="5"/>
      <c r="Q16" s="2"/>
      <c r="R16" s="2"/>
      <c r="S16" s="5"/>
      <c r="T16" s="5"/>
      <c r="U16" s="69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x14ac:dyDescent="0.25">
      <c r="A17" s="2" t="s">
        <v>37</v>
      </c>
      <c r="B17" s="2">
        <v>1996</v>
      </c>
      <c r="C17" s="5"/>
      <c r="D17" s="5"/>
      <c r="E17" s="5">
        <v>21</v>
      </c>
      <c r="F17" s="5"/>
      <c r="G17" s="18">
        <f>E17</f>
        <v>21</v>
      </c>
      <c r="H17" s="2"/>
      <c r="I17" s="2"/>
      <c r="J17" s="2"/>
      <c r="K17" s="5"/>
      <c r="L17" s="5"/>
      <c r="M17" s="2"/>
      <c r="N17" s="5"/>
      <c r="O17" s="2"/>
      <c r="P17" s="5"/>
      <c r="Q17" s="2"/>
      <c r="R17" s="2"/>
      <c r="S17" s="5"/>
      <c r="T17" s="2"/>
      <c r="U17" s="68"/>
      <c r="V17" s="26"/>
      <c r="W17" s="26"/>
      <c r="X17" s="26"/>
      <c r="Y17" s="26"/>
      <c r="Z17" s="26"/>
      <c r="AA17" s="26"/>
      <c r="AB17" s="26"/>
      <c r="AD17" s="26"/>
      <c r="AE17" s="26"/>
    </row>
    <row r="18" spans="1:31" x14ac:dyDescent="0.25">
      <c r="A18" s="2" t="s">
        <v>71</v>
      </c>
      <c r="B18" s="2">
        <v>2004</v>
      </c>
      <c r="C18" s="5">
        <v>7</v>
      </c>
      <c r="D18" s="2"/>
      <c r="E18" s="2"/>
      <c r="F18" s="5">
        <v>14</v>
      </c>
      <c r="G18" s="18">
        <f>F18+C18</f>
        <v>21</v>
      </c>
      <c r="H18" s="2"/>
      <c r="I18" s="2"/>
      <c r="J18" s="2"/>
      <c r="K18" s="5"/>
      <c r="L18" s="5"/>
      <c r="M18" s="2"/>
      <c r="N18" s="2"/>
      <c r="O18" s="2"/>
      <c r="P18" s="5"/>
      <c r="Q18" s="2"/>
      <c r="R18" s="2"/>
      <c r="S18" s="2"/>
      <c r="T18" s="2"/>
      <c r="U18" s="69"/>
      <c r="V18" s="26"/>
      <c r="W18" s="26"/>
      <c r="AD18" s="26"/>
      <c r="AE18" s="26"/>
    </row>
    <row r="19" spans="1:31" x14ac:dyDescent="0.25">
      <c r="A19" s="2" t="s">
        <v>62</v>
      </c>
      <c r="B19" s="2">
        <v>2003</v>
      </c>
      <c r="C19" s="5">
        <v>8</v>
      </c>
      <c r="D19" s="2"/>
      <c r="E19" s="5"/>
      <c r="F19" s="5">
        <v>8</v>
      </c>
      <c r="G19" s="18">
        <f>F19+C19</f>
        <v>16</v>
      </c>
      <c r="H19" s="2"/>
      <c r="I19" s="2"/>
      <c r="J19" s="2"/>
      <c r="K19" s="2"/>
      <c r="L19" s="5"/>
      <c r="M19" s="2"/>
      <c r="N19" s="2"/>
      <c r="O19" s="5"/>
      <c r="P19" s="5"/>
      <c r="Q19" s="2"/>
      <c r="R19" s="2"/>
      <c r="S19" s="2"/>
      <c r="T19" s="5"/>
      <c r="U19" s="69"/>
      <c r="V19" s="26"/>
      <c r="W19" s="26"/>
      <c r="AC19" s="26"/>
      <c r="AD19" s="26"/>
      <c r="AE19" s="26"/>
    </row>
    <row r="20" spans="1:31" x14ac:dyDescent="0.25">
      <c r="A20" s="2" t="s">
        <v>72</v>
      </c>
      <c r="B20" s="2">
        <v>2005</v>
      </c>
      <c r="C20" s="5"/>
      <c r="D20" s="2"/>
      <c r="E20" s="2"/>
      <c r="F20" s="5">
        <v>16</v>
      </c>
      <c r="G20" s="18">
        <f>F20</f>
        <v>16</v>
      </c>
      <c r="H20" s="2"/>
      <c r="I20" s="2"/>
      <c r="J20" s="2"/>
      <c r="K20" s="2"/>
      <c r="L20" s="5"/>
      <c r="M20" s="2"/>
      <c r="N20" s="2"/>
      <c r="O20" s="5"/>
      <c r="P20" s="5"/>
      <c r="Q20" s="2"/>
      <c r="R20" s="2"/>
      <c r="S20" s="2"/>
      <c r="T20" s="5"/>
      <c r="U20" s="69"/>
      <c r="V20" s="26"/>
      <c r="W20" s="26"/>
      <c r="AC20" s="26"/>
      <c r="AD20" s="26"/>
    </row>
    <row r="21" spans="1:31" x14ac:dyDescent="0.25">
      <c r="A21" s="2" t="s">
        <v>90</v>
      </c>
      <c r="B21" s="2">
        <v>2002</v>
      </c>
      <c r="C21" s="2"/>
      <c r="D21" s="5">
        <v>10</v>
      </c>
      <c r="E21" s="5">
        <v>3</v>
      </c>
      <c r="F21" s="5"/>
      <c r="G21" s="18">
        <f>E21+D21</f>
        <v>13</v>
      </c>
      <c r="H21" s="2"/>
      <c r="I21" s="2"/>
      <c r="J21" s="2"/>
      <c r="K21" s="2"/>
      <c r="L21" s="5"/>
      <c r="M21" s="2"/>
      <c r="N21" s="2"/>
      <c r="O21" s="5"/>
      <c r="P21" s="5"/>
      <c r="Q21" s="2"/>
      <c r="R21" s="2"/>
      <c r="S21" s="2"/>
      <c r="T21" s="5"/>
      <c r="U21" s="69"/>
      <c r="V21" s="26"/>
      <c r="W21" s="26"/>
      <c r="AC21" s="26"/>
    </row>
    <row r="22" spans="1:31" x14ac:dyDescent="0.25">
      <c r="A22" s="2" t="s">
        <v>65</v>
      </c>
      <c r="B22" s="2">
        <v>2004</v>
      </c>
      <c r="C22" s="5"/>
      <c r="D22" s="2"/>
      <c r="E22" s="5"/>
      <c r="F22" s="5">
        <v>12</v>
      </c>
      <c r="G22" s="18">
        <f>F22</f>
        <v>12</v>
      </c>
      <c r="H22" s="2"/>
      <c r="I22" s="2"/>
      <c r="J22" s="2"/>
      <c r="K22" s="2"/>
      <c r="L22" s="5"/>
      <c r="M22" s="2"/>
      <c r="N22" s="2"/>
      <c r="O22" s="5"/>
      <c r="P22" s="5"/>
      <c r="Q22" s="2"/>
      <c r="R22" s="2"/>
      <c r="S22" s="2"/>
      <c r="T22" s="5"/>
      <c r="U22" s="69"/>
      <c r="AC22" s="26"/>
      <c r="AD22" s="26"/>
    </row>
    <row r="23" spans="1:31" x14ac:dyDescent="0.25">
      <c r="A23" s="2" t="s">
        <v>61</v>
      </c>
      <c r="B23" s="2">
        <v>2003</v>
      </c>
      <c r="C23" s="5">
        <v>11</v>
      </c>
      <c r="D23" s="2"/>
      <c r="E23" s="5"/>
      <c r="F23" s="5"/>
      <c r="G23" s="18">
        <f>C23</f>
        <v>11</v>
      </c>
      <c r="H23" s="2"/>
      <c r="I23" s="2"/>
      <c r="J23" s="2"/>
      <c r="K23" s="2"/>
      <c r="L23" s="5"/>
      <c r="M23" s="2"/>
      <c r="N23" s="2"/>
      <c r="O23" s="5"/>
      <c r="P23" s="5"/>
      <c r="Q23" s="2"/>
      <c r="R23" s="2"/>
      <c r="S23" s="2"/>
      <c r="T23" s="5"/>
      <c r="U23" s="69"/>
      <c r="AC23" s="26"/>
      <c r="AD23" s="26"/>
    </row>
    <row r="24" spans="1:31" x14ac:dyDescent="0.25">
      <c r="A24" s="2" t="s">
        <v>66</v>
      </c>
      <c r="B24" s="2">
        <v>2004</v>
      </c>
      <c r="C24" s="5">
        <v>10</v>
      </c>
      <c r="D24" s="2"/>
      <c r="E24" s="5"/>
      <c r="F24" s="5"/>
      <c r="G24" s="18">
        <f>C24</f>
        <v>10</v>
      </c>
      <c r="H24" s="2"/>
      <c r="I24" s="2"/>
      <c r="J24" s="2"/>
      <c r="K24" s="2"/>
      <c r="L24" s="5"/>
      <c r="M24" s="2"/>
      <c r="N24" s="2"/>
      <c r="O24" s="5"/>
      <c r="P24" s="5"/>
      <c r="Q24" s="2"/>
      <c r="R24" s="2"/>
      <c r="S24" s="2"/>
      <c r="T24" s="5"/>
      <c r="U24" s="69"/>
      <c r="AC24" s="26"/>
      <c r="AD24" s="26"/>
    </row>
    <row r="25" spans="1:31" x14ac:dyDescent="0.25">
      <c r="A25" s="2" t="s">
        <v>92</v>
      </c>
      <c r="B25" s="2">
        <v>2001</v>
      </c>
      <c r="C25" s="2"/>
      <c r="D25" s="5">
        <v>7</v>
      </c>
      <c r="E25" s="5"/>
      <c r="F25" s="5"/>
      <c r="G25" s="18">
        <f>D25</f>
        <v>7</v>
      </c>
      <c r="H25" s="2"/>
      <c r="I25" s="2"/>
      <c r="J25" s="2"/>
      <c r="K25" s="2"/>
      <c r="L25" s="5"/>
      <c r="M25" s="2"/>
      <c r="N25" s="2"/>
      <c r="O25" s="5"/>
      <c r="P25" s="5"/>
      <c r="Q25" s="2"/>
      <c r="R25" s="2"/>
      <c r="S25" s="2"/>
      <c r="T25" s="5"/>
      <c r="U25" s="69"/>
      <c r="AC25" s="26"/>
      <c r="AD25" s="26"/>
    </row>
    <row r="26" spans="1:31" x14ac:dyDescent="0.25">
      <c r="A26" s="2" t="s">
        <v>93</v>
      </c>
      <c r="B26" s="2">
        <v>1998</v>
      </c>
      <c r="C26" s="2"/>
      <c r="D26" s="5">
        <v>6</v>
      </c>
      <c r="E26" s="5"/>
      <c r="F26" s="5"/>
      <c r="G26" s="18">
        <f>D26</f>
        <v>6</v>
      </c>
      <c r="H26" s="2"/>
      <c r="I26" s="2"/>
      <c r="J26" s="2"/>
      <c r="K26" s="2"/>
      <c r="L26" s="2"/>
      <c r="M26" s="5"/>
      <c r="N26" s="5"/>
      <c r="O26" s="5"/>
      <c r="P26" s="2"/>
      <c r="Q26" s="5"/>
      <c r="R26" s="5"/>
      <c r="S26" s="5"/>
      <c r="T26" s="5"/>
      <c r="U26" s="69"/>
      <c r="V26" s="26"/>
      <c r="AA26" s="26"/>
      <c r="AC26" s="26"/>
      <c r="AD26" s="26"/>
      <c r="AE26" s="26"/>
    </row>
    <row r="27" spans="1:31" x14ac:dyDescent="0.25">
      <c r="A27" s="2" t="s">
        <v>86</v>
      </c>
      <c r="B27" s="2">
        <v>2005</v>
      </c>
      <c r="C27" s="2"/>
      <c r="D27" s="2"/>
      <c r="E27" s="2"/>
      <c r="F27" s="5">
        <v>6</v>
      </c>
      <c r="G27" s="18">
        <f>F27</f>
        <v>6</v>
      </c>
      <c r="H27" s="2"/>
      <c r="I27" s="2"/>
      <c r="J27" s="2"/>
      <c r="K27" s="2"/>
      <c r="L27" s="2"/>
      <c r="M27" s="5"/>
      <c r="N27" s="5"/>
      <c r="O27" s="5"/>
      <c r="P27" s="2"/>
      <c r="Q27" s="5"/>
      <c r="R27" s="5"/>
      <c r="S27" s="5"/>
      <c r="T27" s="5"/>
      <c r="U27" s="69"/>
      <c r="V27" s="26"/>
      <c r="Y27" s="26"/>
      <c r="Z27" s="26"/>
      <c r="AA27" s="26"/>
      <c r="AB27" s="26"/>
      <c r="AC27" s="26"/>
      <c r="AD27" s="26"/>
      <c r="AE27" s="26"/>
    </row>
    <row r="28" spans="1:31" x14ac:dyDescent="0.25">
      <c r="A28" s="2" t="s">
        <v>74</v>
      </c>
      <c r="B28" s="2">
        <v>2003</v>
      </c>
      <c r="C28" s="5">
        <v>5</v>
      </c>
      <c r="D28" s="2"/>
      <c r="E28" s="2"/>
      <c r="F28" s="5"/>
      <c r="G28" s="18">
        <f>C28</f>
        <v>5</v>
      </c>
      <c r="H28" s="2"/>
      <c r="I28" s="2"/>
      <c r="J28" s="2"/>
      <c r="K28" s="2"/>
      <c r="L28" s="2"/>
      <c r="M28" s="5"/>
      <c r="N28" s="5"/>
      <c r="O28" s="5"/>
      <c r="P28" s="2"/>
      <c r="Q28" s="2"/>
      <c r="R28" s="5"/>
      <c r="S28" s="5"/>
      <c r="T28" s="5"/>
      <c r="U28" s="69"/>
      <c r="V28" s="26"/>
      <c r="Y28" s="26"/>
      <c r="AA28" s="26"/>
      <c r="AB28" s="26"/>
      <c r="AC28" s="26"/>
      <c r="AD28" s="26"/>
      <c r="AE28" s="26"/>
    </row>
    <row r="29" spans="1:31" x14ac:dyDescent="0.25">
      <c r="A29" s="2" t="s">
        <v>94</v>
      </c>
      <c r="B29" s="2">
        <v>1996</v>
      </c>
      <c r="C29" s="2"/>
      <c r="D29" s="5">
        <v>5</v>
      </c>
      <c r="E29" s="5"/>
      <c r="F29" s="5"/>
      <c r="G29" s="18">
        <f>D29</f>
        <v>5</v>
      </c>
      <c r="H29" s="2"/>
      <c r="I29" s="2"/>
      <c r="J29" s="2"/>
      <c r="K29" s="2"/>
      <c r="L29" s="2"/>
      <c r="M29" s="5"/>
      <c r="N29" s="5"/>
      <c r="O29" s="5"/>
      <c r="P29" s="2"/>
      <c r="Q29" s="2"/>
      <c r="R29" s="5"/>
      <c r="S29" s="5"/>
      <c r="T29" s="5"/>
      <c r="U29" s="69"/>
      <c r="V29" s="26"/>
      <c r="Y29" s="26"/>
      <c r="AA29" s="26"/>
      <c r="AB29" s="26"/>
      <c r="AC29" s="26"/>
      <c r="AD29" s="26"/>
      <c r="AE29" s="26"/>
    </row>
    <row r="30" spans="1:31" x14ac:dyDescent="0.25">
      <c r="A30" s="2" t="s">
        <v>68</v>
      </c>
      <c r="B30" s="2">
        <v>2004</v>
      </c>
      <c r="C30" s="5">
        <v>4</v>
      </c>
      <c r="D30" s="2"/>
      <c r="E30" s="2"/>
      <c r="F30" s="2"/>
      <c r="G30" s="18">
        <f>C30</f>
        <v>4</v>
      </c>
      <c r="H30" s="2"/>
      <c r="I30" s="2"/>
      <c r="J30" s="2"/>
      <c r="K30" s="2"/>
      <c r="L30" s="2"/>
      <c r="M30" s="5"/>
      <c r="N30" s="5"/>
      <c r="O30" s="5"/>
      <c r="P30" s="2"/>
      <c r="Q30" s="2"/>
      <c r="R30" s="5"/>
      <c r="S30" s="5"/>
      <c r="T30" s="5"/>
      <c r="U30" s="69"/>
      <c r="V30" s="26"/>
      <c r="Y30" s="26"/>
      <c r="AA30" s="26"/>
      <c r="AB30" s="26"/>
      <c r="AC30" s="26"/>
      <c r="AD30" s="26"/>
      <c r="AE30" s="26"/>
    </row>
    <row r="31" spans="1:31" x14ac:dyDescent="0.25">
      <c r="A31" s="2" t="s">
        <v>95</v>
      </c>
      <c r="B31" s="2">
        <v>1995</v>
      </c>
      <c r="C31" s="2"/>
      <c r="D31" s="5">
        <v>4</v>
      </c>
      <c r="E31" s="5"/>
      <c r="F31" s="5"/>
      <c r="G31" s="18">
        <f>D31</f>
        <v>4</v>
      </c>
      <c r="H31" s="2"/>
      <c r="I31" s="2"/>
      <c r="J31" s="2"/>
      <c r="K31" s="2"/>
      <c r="L31" s="2"/>
      <c r="M31" s="5"/>
      <c r="N31" s="5"/>
      <c r="O31" s="5"/>
      <c r="P31" s="2"/>
      <c r="Q31" s="2"/>
      <c r="R31" s="5"/>
      <c r="S31" s="5"/>
      <c r="T31" s="5"/>
      <c r="U31" s="69"/>
      <c r="V31" s="26"/>
      <c r="Y31" s="26"/>
      <c r="AA31" s="26"/>
      <c r="AB31" s="26"/>
      <c r="AC31" s="26"/>
      <c r="AD31" s="26"/>
      <c r="AE31" s="26"/>
    </row>
    <row r="32" spans="1:31" x14ac:dyDescent="0.25">
      <c r="A32" s="2" t="s">
        <v>103</v>
      </c>
      <c r="B32" s="2">
        <v>2005</v>
      </c>
      <c r="C32" s="2"/>
      <c r="D32" s="2"/>
      <c r="E32" s="2"/>
      <c r="F32" s="5">
        <v>4</v>
      </c>
      <c r="G32" s="18">
        <f>F32</f>
        <v>4</v>
      </c>
      <c r="H32" s="2"/>
      <c r="I32" s="2"/>
      <c r="J32" s="2"/>
      <c r="K32" s="2"/>
      <c r="L32" s="2"/>
      <c r="M32" s="2"/>
      <c r="N32" s="5"/>
      <c r="O32" s="5"/>
      <c r="P32" s="2"/>
      <c r="Q32" s="2"/>
      <c r="R32" s="2"/>
      <c r="S32" s="5"/>
      <c r="T32" s="5"/>
      <c r="U32" s="69"/>
      <c r="V32" s="26"/>
      <c r="Y32" s="26"/>
      <c r="AA32" s="26"/>
      <c r="AB32" s="26"/>
      <c r="AC32" s="26"/>
      <c r="AD32" s="26"/>
      <c r="AE32" s="26"/>
    </row>
    <row r="33" spans="1:31" x14ac:dyDescent="0.25">
      <c r="A33" s="2" t="s">
        <v>78</v>
      </c>
      <c r="B33" s="2">
        <v>2005</v>
      </c>
      <c r="C33" s="5">
        <v>3</v>
      </c>
      <c r="D33" s="2"/>
      <c r="E33" s="2"/>
      <c r="F33" s="5"/>
      <c r="G33" s="18">
        <f>C33</f>
        <v>3</v>
      </c>
      <c r="H33" s="2"/>
      <c r="I33" s="2"/>
      <c r="J33" s="2"/>
      <c r="K33" s="2"/>
      <c r="L33" s="2"/>
      <c r="M33" s="2"/>
      <c r="N33" s="5"/>
      <c r="O33" s="2"/>
      <c r="P33" s="2"/>
      <c r="Q33" s="2"/>
      <c r="R33" s="2"/>
      <c r="S33" s="5"/>
      <c r="T33" s="2"/>
      <c r="U33" s="69"/>
      <c r="Y33" s="26"/>
      <c r="Z33" s="26"/>
      <c r="AA33" s="26"/>
      <c r="AB33" s="26"/>
      <c r="AE33" s="26"/>
    </row>
    <row r="34" spans="1:31" x14ac:dyDescent="0.25">
      <c r="A34" s="2" t="s">
        <v>79</v>
      </c>
      <c r="B34" s="2">
        <v>2003</v>
      </c>
      <c r="C34" s="5">
        <v>2</v>
      </c>
      <c r="D34" s="2"/>
      <c r="E34" s="2"/>
      <c r="F34" s="5"/>
      <c r="G34" s="18">
        <f>C34</f>
        <v>2</v>
      </c>
      <c r="H34" s="2"/>
      <c r="I34" s="2"/>
      <c r="J34" s="2"/>
      <c r="K34" s="2"/>
      <c r="L34" s="2"/>
      <c r="M34" s="2"/>
      <c r="N34" s="5"/>
      <c r="O34" s="2"/>
      <c r="P34" s="2"/>
      <c r="Q34" s="2"/>
      <c r="R34" s="2"/>
      <c r="S34" s="5"/>
      <c r="T34" s="2"/>
      <c r="U34" s="69"/>
      <c r="Y34" s="26"/>
      <c r="Z34" s="26"/>
      <c r="AA34" s="26"/>
      <c r="AB34" s="26"/>
      <c r="AE34" s="26"/>
    </row>
    <row r="35" spans="1:31" x14ac:dyDescent="0.25">
      <c r="A35" s="2" t="s">
        <v>87</v>
      </c>
      <c r="B35" s="2">
        <v>2005</v>
      </c>
      <c r="C35" s="2"/>
      <c r="D35" s="2"/>
      <c r="E35" s="5"/>
      <c r="F35" s="5">
        <v>2</v>
      </c>
      <c r="G35" s="18">
        <f>F35</f>
        <v>2</v>
      </c>
      <c r="H35" s="2"/>
      <c r="I35" s="2"/>
      <c r="J35" s="2"/>
      <c r="K35" s="2"/>
      <c r="L35" s="2"/>
      <c r="M35" s="2"/>
      <c r="N35" s="2"/>
      <c r="O35" s="5"/>
      <c r="P35" s="2"/>
      <c r="Q35" s="2"/>
      <c r="R35" s="2"/>
      <c r="S35" s="2"/>
      <c r="T35" s="5"/>
      <c r="U35" s="69"/>
      <c r="AC35" s="26"/>
      <c r="AD35" s="26"/>
      <c r="AE35" s="26"/>
    </row>
    <row r="36" spans="1:31" x14ac:dyDescent="0.25">
      <c r="A36" s="2" t="s">
        <v>80</v>
      </c>
      <c r="B36" s="2">
        <v>2006</v>
      </c>
      <c r="C36" s="5">
        <v>1</v>
      </c>
      <c r="D36" s="2"/>
      <c r="E36" s="2"/>
      <c r="F36" s="5"/>
      <c r="G36" s="18">
        <f>C36</f>
        <v>1</v>
      </c>
      <c r="H36" s="2"/>
      <c r="I36" s="2"/>
      <c r="J36" s="2"/>
      <c r="K36" s="2"/>
      <c r="L36" s="2"/>
      <c r="M36" s="2"/>
      <c r="N36" s="2"/>
      <c r="O36" s="5"/>
      <c r="P36" s="2"/>
      <c r="Q36" s="2"/>
      <c r="R36" s="2"/>
      <c r="S36" s="2"/>
      <c r="T36" s="5"/>
      <c r="U36" s="69"/>
      <c r="AC36" s="26"/>
      <c r="AD36" s="26"/>
      <c r="AE36" s="26"/>
    </row>
    <row r="37" spans="1:31" ht="27" customHeight="1" x14ac:dyDescent="0.25">
      <c r="A37" s="52" t="s">
        <v>261</v>
      </c>
      <c r="B37" s="52"/>
      <c r="C37" s="52"/>
      <c r="D37" s="52"/>
      <c r="E37" s="52"/>
      <c r="F37" s="52"/>
      <c r="G37" s="5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73"/>
      <c r="W37" s="73"/>
      <c r="X37" s="73"/>
      <c r="Y37" s="73"/>
      <c r="Z37" s="73"/>
    </row>
    <row r="38" spans="1:31" ht="40.5" customHeight="1" x14ac:dyDescent="0.25">
      <c r="A38" s="2" t="s">
        <v>0</v>
      </c>
      <c r="B38" s="3" t="s">
        <v>1</v>
      </c>
      <c r="C38" s="3" t="s">
        <v>164</v>
      </c>
      <c r="D38" s="3" t="s">
        <v>243</v>
      </c>
      <c r="E38" s="16" t="s">
        <v>252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67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x14ac:dyDescent="0.25">
      <c r="A39" s="2" t="s">
        <v>26</v>
      </c>
      <c r="B39" s="2">
        <v>2002</v>
      </c>
      <c r="C39" s="5">
        <v>40</v>
      </c>
      <c r="D39" s="5">
        <v>30</v>
      </c>
      <c r="E39" s="18">
        <f>D39+C39</f>
        <v>70</v>
      </c>
      <c r="F39" s="2"/>
      <c r="G39" s="2"/>
      <c r="H39" s="2"/>
      <c r="I39" s="2"/>
      <c r="J39" s="2"/>
      <c r="K39" s="5"/>
      <c r="L39" s="5"/>
      <c r="M39" s="2"/>
      <c r="N39" s="5"/>
      <c r="O39" s="5"/>
      <c r="P39" s="5"/>
      <c r="Q39" s="5"/>
      <c r="R39" s="5"/>
      <c r="S39" s="2"/>
      <c r="T39" s="2"/>
      <c r="U39" s="68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x14ac:dyDescent="0.25">
      <c r="A40" s="2" t="s">
        <v>67</v>
      </c>
      <c r="B40" s="2">
        <v>2000</v>
      </c>
      <c r="C40" s="5">
        <v>34</v>
      </c>
      <c r="D40" s="5">
        <v>21</v>
      </c>
      <c r="E40" s="18">
        <f>D40+C40</f>
        <v>55</v>
      </c>
      <c r="F40" s="2"/>
      <c r="G40" s="2"/>
      <c r="H40" s="2"/>
      <c r="I40" s="2"/>
      <c r="J40" s="2"/>
      <c r="K40" s="5"/>
      <c r="L40" s="5"/>
      <c r="M40" s="5"/>
      <c r="N40" s="5"/>
      <c r="O40" s="5"/>
      <c r="P40" s="5"/>
      <c r="Q40" s="5"/>
      <c r="R40" s="5"/>
      <c r="S40" s="2"/>
      <c r="T40" s="2"/>
      <c r="U40" s="68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x14ac:dyDescent="0.25">
      <c r="A41" s="2" t="s">
        <v>58</v>
      </c>
      <c r="B41" s="2">
        <v>2002</v>
      </c>
      <c r="C41" s="5">
        <v>28</v>
      </c>
      <c r="D41" s="5">
        <v>25.5</v>
      </c>
      <c r="E41" s="18">
        <f>D41+C41</f>
        <v>53.5</v>
      </c>
      <c r="F41" s="2"/>
      <c r="G41" s="2"/>
      <c r="H41" s="2"/>
      <c r="I41" s="2"/>
      <c r="J41" s="2"/>
      <c r="K41" s="5"/>
      <c r="L41" s="5"/>
      <c r="M41" s="5"/>
      <c r="N41" s="5"/>
      <c r="O41" s="5"/>
      <c r="P41" s="5"/>
      <c r="Q41" s="5"/>
      <c r="R41" s="5"/>
      <c r="S41" s="2"/>
      <c r="T41" s="2"/>
      <c r="U41" s="68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x14ac:dyDescent="0.25">
      <c r="A42" s="2" t="s">
        <v>60</v>
      </c>
      <c r="B42" s="2">
        <v>2002</v>
      </c>
      <c r="C42" s="5">
        <v>28</v>
      </c>
      <c r="D42" s="5">
        <v>25.5</v>
      </c>
      <c r="E42" s="18">
        <f>D42+C42</f>
        <v>53.5</v>
      </c>
      <c r="F42" s="2"/>
      <c r="G42" s="2"/>
      <c r="H42" s="2"/>
      <c r="I42" s="2"/>
      <c r="J42" s="2"/>
      <c r="K42" s="5"/>
      <c r="L42" s="5"/>
      <c r="M42" s="5"/>
      <c r="N42" s="5"/>
      <c r="O42" s="5"/>
      <c r="P42" s="5"/>
      <c r="Q42" s="5"/>
      <c r="R42" s="5"/>
      <c r="S42" s="5"/>
      <c r="T42" s="5"/>
      <c r="U42" s="68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x14ac:dyDescent="0.25">
      <c r="A43" s="2" t="s">
        <v>64</v>
      </c>
      <c r="B43" s="2">
        <v>1999</v>
      </c>
      <c r="C43" s="5">
        <v>34</v>
      </c>
      <c r="D43" s="5">
        <v>18</v>
      </c>
      <c r="E43" s="18">
        <f>D43+C43</f>
        <v>52</v>
      </c>
      <c r="F43" s="2"/>
      <c r="G43" s="2"/>
      <c r="H43" s="2"/>
      <c r="I43" s="2"/>
      <c r="J43" s="2"/>
      <c r="K43" s="5"/>
      <c r="L43" s="5"/>
      <c r="M43" s="5"/>
      <c r="N43" s="5"/>
      <c r="O43" s="5"/>
      <c r="P43" s="5"/>
      <c r="Q43" s="5"/>
      <c r="R43" s="5"/>
      <c r="S43" s="5"/>
      <c r="T43" s="5"/>
      <c r="U43" s="68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x14ac:dyDescent="0.25">
      <c r="A44" s="2" t="s">
        <v>29</v>
      </c>
      <c r="B44" s="2">
        <v>2001</v>
      </c>
      <c r="C44" s="5">
        <v>40</v>
      </c>
      <c r="D44" s="5"/>
      <c r="E44" s="18">
        <f>C44</f>
        <v>40</v>
      </c>
      <c r="F44" s="2"/>
      <c r="G44" s="2"/>
      <c r="H44" s="2"/>
      <c r="I44" s="2"/>
      <c r="J44" s="2"/>
      <c r="K44" s="5"/>
      <c r="L44" s="5"/>
      <c r="M44" s="5"/>
      <c r="N44" s="5"/>
      <c r="O44" s="5"/>
      <c r="P44" s="5"/>
      <c r="Q44" s="5"/>
      <c r="R44" s="5"/>
      <c r="S44" s="5"/>
      <c r="T44" s="5"/>
      <c r="U44" s="68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x14ac:dyDescent="0.25">
      <c r="A45" s="2" t="s">
        <v>31</v>
      </c>
      <c r="B45" s="2">
        <v>2000</v>
      </c>
      <c r="C45" s="5">
        <v>40</v>
      </c>
      <c r="D45" s="5"/>
      <c r="E45" s="18">
        <f>C45</f>
        <v>40</v>
      </c>
      <c r="F45" s="2"/>
      <c r="G45" s="2"/>
      <c r="H45" s="2"/>
      <c r="I45" s="2"/>
      <c r="J45" s="2"/>
      <c r="K45" s="5"/>
      <c r="L45" s="5"/>
      <c r="M45" s="5"/>
      <c r="N45" s="5"/>
      <c r="O45" s="5"/>
      <c r="P45" s="5"/>
      <c r="Q45" s="5"/>
      <c r="R45" s="5"/>
      <c r="S45" s="5"/>
      <c r="T45" s="5"/>
      <c r="U45" s="69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x14ac:dyDescent="0.25">
      <c r="A46" s="2" t="s">
        <v>148</v>
      </c>
      <c r="B46" s="2">
        <v>2001</v>
      </c>
      <c r="C46" s="5">
        <v>40</v>
      </c>
      <c r="D46" s="2"/>
      <c r="E46" s="18">
        <f>C46</f>
        <v>40</v>
      </c>
      <c r="F46" s="2"/>
      <c r="G46" s="2"/>
      <c r="H46" s="2"/>
      <c r="I46" s="2"/>
      <c r="J46" s="2"/>
      <c r="K46" s="5"/>
      <c r="L46" s="5"/>
      <c r="M46" s="5"/>
      <c r="N46" s="5"/>
      <c r="O46" s="5"/>
      <c r="P46" s="5"/>
      <c r="Q46" s="5"/>
      <c r="R46" s="5"/>
      <c r="S46" s="5"/>
      <c r="T46" s="5"/>
      <c r="U46" s="69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x14ac:dyDescent="0.25">
      <c r="A47" s="2" t="s">
        <v>89</v>
      </c>
      <c r="B47" s="2">
        <v>2002</v>
      </c>
      <c r="C47" s="5">
        <v>24</v>
      </c>
      <c r="D47" s="5">
        <v>15</v>
      </c>
      <c r="E47" s="18">
        <f>D47+C47</f>
        <v>39</v>
      </c>
      <c r="F47" s="2"/>
      <c r="G47" s="2"/>
      <c r="H47" s="2"/>
      <c r="I47" s="2"/>
      <c r="J47" s="2"/>
      <c r="K47" s="5"/>
      <c r="L47" s="5"/>
      <c r="M47" s="5"/>
      <c r="N47" s="5"/>
      <c r="O47" s="5"/>
      <c r="P47" s="5"/>
      <c r="Q47" s="2"/>
      <c r="R47" s="2"/>
      <c r="S47" s="5"/>
      <c r="T47" s="5"/>
      <c r="U47" s="69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x14ac:dyDescent="0.25">
      <c r="A48" s="2" t="s">
        <v>37</v>
      </c>
      <c r="B48" s="2">
        <v>1996</v>
      </c>
      <c r="C48" s="5">
        <v>34</v>
      </c>
      <c r="D48" s="5"/>
      <c r="E48" s="18">
        <f>C48</f>
        <v>34</v>
      </c>
      <c r="F48" s="2"/>
      <c r="G48" s="2"/>
      <c r="H48" s="2"/>
      <c r="I48" s="2"/>
      <c r="J48" s="2"/>
      <c r="K48" s="5"/>
      <c r="L48" s="5"/>
      <c r="M48" s="5"/>
      <c r="N48" s="5"/>
      <c r="O48" s="5"/>
      <c r="P48" s="5"/>
      <c r="Q48" s="2"/>
      <c r="R48" s="2"/>
      <c r="S48" s="5"/>
      <c r="T48" s="5"/>
      <c r="U48" s="68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x14ac:dyDescent="0.25">
      <c r="A49" s="2" t="s">
        <v>74</v>
      </c>
      <c r="B49" s="2">
        <v>2003</v>
      </c>
      <c r="C49" s="5">
        <v>34</v>
      </c>
      <c r="D49" s="2"/>
      <c r="E49" s="18">
        <f>C49</f>
        <v>34</v>
      </c>
      <c r="F49" s="2"/>
      <c r="G49" s="2"/>
      <c r="H49" s="2"/>
      <c r="I49" s="2"/>
      <c r="J49" s="2"/>
      <c r="K49" s="5"/>
      <c r="L49" s="5"/>
      <c r="M49" s="5"/>
      <c r="N49" s="5"/>
      <c r="O49" s="5"/>
      <c r="P49" s="5"/>
      <c r="Q49" s="2"/>
      <c r="R49" s="2"/>
      <c r="S49" s="5"/>
      <c r="T49" s="5"/>
      <c r="U49" s="69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x14ac:dyDescent="0.25">
      <c r="A50" s="2" t="s">
        <v>59</v>
      </c>
      <c r="B50" s="2">
        <v>1996</v>
      </c>
      <c r="C50" s="5"/>
      <c r="D50" s="5">
        <v>30</v>
      </c>
      <c r="E50" s="18">
        <f>D50</f>
        <v>30</v>
      </c>
      <c r="F50" s="2"/>
      <c r="G50" s="2"/>
      <c r="H50" s="2"/>
      <c r="I50" s="2"/>
      <c r="J50" s="2"/>
      <c r="K50" s="5"/>
      <c r="L50" s="5"/>
      <c r="M50" s="5"/>
      <c r="N50" s="5"/>
      <c r="O50" s="5"/>
      <c r="P50" s="5"/>
      <c r="Q50" s="2"/>
      <c r="R50" s="2"/>
      <c r="S50" s="5"/>
      <c r="T50" s="5"/>
      <c r="U50" s="69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 x14ac:dyDescent="0.25">
      <c r="A51" s="2" t="s">
        <v>90</v>
      </c>
      <c r="B51" s="2">
        <v>2002</v>
      </c>
      <c r="C51" s="5">
        <v>28</v>
      </c>
      <c r="D51" s="5"/>
      <c r="E51" s="18">
        <f>C51</f>
        <v>28</v>
      </c>
      <c r="F51" s="2"/>
      <c r="G51" s="2"/>
      <c r="H51" s="2"/>
      <c r="I51" s="2"/>
      <c r="J51" s="2"/>
      <c r="K51" s="5"/>
      <c r="L51" s="5"/>
      <c r="M51" s="5"/>
      <c r="N51" s="5"/>
      <c r="O51" s="5"/>
      <c r="P51" s="5"/>
      <c r="Q51" s="2"/>
      <c r="R51" s="2"/>
      <c r="S51" s="5"/>
      <c r="T51" s="5"/>
      <c r="U51" s="68"/>
      <c r="V51" s="26"/>
      <c r="W51" s="26"/>
      <c r="X51" s="26"/>
      <c r="Y51" s="26"/>
      <c r="Z51" s="26"/>
      <c r="AA51" s="26"/>
      <c r="AB51" s="26"/>
      <c r="AD51" s="26"/>
      <c r="AE51" s="26"/>
    </row>
    <row r="52" spans="1:31" x14ac:dyDescent="0.25">
      <c r="A52" s="2" t="s">
        <v>149</v>
      </c>
      <c r="B52" s="2">
        <v>2002</v>
      </c>
      <c r="C52" s="5">
        <v>28</v>
      </c>
      <c r="D52" s="2"/>
      <c r="E52" s="18">
        <f>C52</f>
        <v>28</v>
      </c>
      <c r="F52" s="2"/>
      <c r="G52" s="2"/>
      <c r="H52" s="2"/>
      <c r="I52" s="2"/>
      <c r="J52" s="2"/>
      <c r="K52" s="2"/>
      <c r="L52" s="5"/>
      <c r="M52" s="5"/>
      <c r="N52" s="5"/>
      <c r="O52" s="5"/>
      <c r="P52" s="5"/>
      <c r="Q52" s="2"/>
      <c r="R52" s="2"/>
      <c r="S52" s="5"/>
      <c r="T52" s="5"/>
      <c r="U52" s="69"/>
      <c r="V52" s="26"/>
      <c r="W52" s="26"/>
      <c r="AC52" s="26"/>
      <c r="AD52" s="26"/>
      <c r="AE52" s="26"/>
    </row>
    <row r="53" spans="1:31" x14ac:dyDescent="0.25">
      <c r="A53" s="2" t="s">
        <v>150</v>
      </c>
      <c r="B53" s="2">
        <v>2000</v>
      </c>
      <c r="C53" s="5">
        <v>24</v>
      </c>
      <c r="D53" s="2"/>
      <c r="E53" s="18">
        <f>C53</f>
        <v>24</v>
      </c>
      <c r="F53" s="2"/>
      <c r="G53" s="2"/>
      <c r="H53" s="2"/>
      <c r="I53" s="2"/>
      <c r="J53" s="2"/>
      <c r="K53" s="2"/>
      <c r="L53" s="5"/>
      <c r="M53" s="5"/>
      <c r="N53" s="5"/>
      <c r="O53" s="5"/>
      <c r="P53" s="5"/>
      <c r="Q53" s="2"/>
      <c r="R53" s="2"/>
      <c r="S53" s="5"/>
      <c r="T53" s="5"/>
      <c r="U53" s="69"/>
      <c r="V53" s="26"/>
      <c r="W53" s="26"/>
      <c r="AC53" s="26"/>
      <c r="AD53" s="26"/>
    </row>
    <row r="54" spans="1:31" x14ac:dyDescent="0.25">
      <c r="A54" s="2" t="s">
        <v>151</v>
      </c>
      <c r="B54" s="2">
        <v>2001</v>
      </c>
      <c r="C54" s="5">
        <v>24</v>
      </c>
      <c r="D54" s="2"/>
      <c r="E54" s="18">
        <f>C54</f>
        <v>24</v>
      </c>
      <c r="F54" s="2"/>
      <c r="G54" s="2"/>
      <c r="H54" s="2"/>
      <c r="I54" s="2"/>
      <c r="J54" s="2"/>
      <c r="K54" s="2"/>
      <c r="L54" s="2"/>
      <c r="M54" s="5"/>
      <c r="N54" s="5"/>
      <c r="O54" s="5"/>
      <c r="P54" s="5"/>
      <c r="Q54" s="2"/>
      <c r="R54" s="2"/>
      <c r="S54" s="5"/>
      <c r="T54" s="5"/>
      <c r="U54" s="69"/>
      <c r="V54" s="26"/>
      <c r="W54" s="26"/>
      <c r="AC54" s="26"/>
    </row>
    <row r="55" spans="1:31" x14ac:dyDescent="0.25">
      <c r="A55" s="2" t="s">
        <v>152</v>
      </c>
      <c r="B55" s="2">
        <v>2001</v>
      </c>
      <c r="C55" s="5">
        <v>24</v>
      </c>
      <c r="D55" s="2"/>
      <c r="E55" s="18">
        <f>C55</f>
        <v>24</v>
      </c>
      <c r="F55" s="2"/>
      <c r="G55" s="2"/>
      <c r="H55" s="2"/>
      <c r="I55" s="2"/>
      <c r="J55" s="2"/>
      <c r="K55" s="2"/>
      <c r="L55" s="2"/>
      <c r="M55" s="2"/>
      <c r="N55" s="5"/>
      <c r="O55" s="5"/>
      <c r="P55" s="5"/>
      <c r="Q55" s="2"/>
      <c r="R55" s="2"/>
      <c r="S55" s="5"/>
      <c r="T55" s="5"/>
      <c r="U55" s="69"/>
      <c r="AC55" s="26"/>
      <c r="AD55" s="26"/>
    </row>
    <row r="56" spans="1:31" x14ac:dyDescent="0.25">
      <c r="A56" s="2" t="s">
        <v>34</v>
      </c>
      <c r="B56" s="2">
        <v>2001</v>
      </c>
      <c r="C56" s="5"/>
      <c r="D56" s="5">
        <v>21</v>
      </c>
      <c r="E56" s="18">
        <f t="shared" ref="E56:E78" si="0">D56</f>
        <v>21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2"/>
      <c r="R56" s="2"/>
      <c r="S56" s="2"/>
      <c r="T56" s="5"/>
      <c r="U56" s="69"/>
      <c r="AC56" s="26"/>
      <c r="AD56" s="26"/>
    </row>
    <row r="57" spans="1:31" x14ac:dyDescent="0.25">
      <c r="A57" s="2" t="s">
        <v>62</v>
      </c>
      <c r="B57" s="2">
        <v>2003</v>
      </c>
      <c r="C57" s="5"/>
      <c r="D57" s="5">
        <v>18</v>
      </c>
      <c r="E57" s="18">
        <f t="shared" si="0"/>
        <v>18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5"/>
      <c r="R57" s="5"/>
      <c r="S57" s="5"/>
      <c r="T57" s="5"/>
      <c r="U57" s="69"/>
      <c r="V57" s="26"/>
      <c r="AA57" s="26"/>
      <c r="AC57" s="26"/>
      <c r="AD57" s="26"/>
      <c r="AE57" s="26"/>
    </row>
    <row r="58" spans="1:31" x14ac:dyDescent="0.25">
      <c r="A58" s="2" t="s">
        <v>71</v>
      </c>
      <c r="B58" s="2">
        <v>2004</v>
      </c>
      <c r="C58" s="5"/>
      <c r="D58" s="5">
        <v>16.5</v>
      </c>
      <c r="E58" s="18">
        <f t="shared" si="0"/>
        <v>16.5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5"/>
      <c r="R58" s="5"/>
      <c r="S58" s="5"/>
      <c r="T58" s="5"/>
      <c r="U58" s="69"/>
      <c r="V58" s="26"/>
      <c r="Y58" s="26"/>
      <c r="Z58" s="26"/>
      <c r="AA58" s="26"/>
      <c r="AB58" s="26"/>
      <c r="AC58" s="26"/>
      <c r="AD58" s="26"/>
      <c r="AE58" s="26"/>
    </row>
    <row r="59" spans="1:31" x14ac:dyDescent="0.25">
      <c r="A59" s="2" t="s">
        <v>77</v>
      </c>
      <c r="B59" s="2">
        <v>2004</v>
      </c>
      <c r="C59" s="2"/>
      <c r="D59" s="5">
        <v>16.5</v>
      </c>
      <c r="E59" s="18">
        <f t="shared" si="0"/>
        <v>16.5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5"/>
      <c r="S59" s="5"/>
      <c r="T59" s="2"/>
      <c r="U59" s="69"/>
      <c r="V59" s="26"/>
      <c r="Y59" s="26"/>
      <c r="AA59" s="26"/>
      <c r="AB59" s="26"/>
      <c r="AC59" s="26"/>
      <c r="AD59" s="26"/>
      <c r="AE59" s="26"/>
    </row>
    <row r="60" spans="1:31" x14ac:dyDescent="0.25">
      <c r="A60" s="2" t="s">
        <v>63</v>
      </c>
      <c r="B60" s="2">
        <v>2003</v>
      </c>
      <c r="C60" s="5"/>
      <c r="D60" s="5">
        <v>15</v>
      </c>
      <c r="E60" s="18">
        <f t="shared" si="0"/>
        <v>15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5"/>
      <c r="T60" s="5"/>
      <c r="U60" s="69"/>
      <c r="V60" s="26"/>
      <c r="Y60" s="26"/>
      <c r="AA60" s="26"/>
      <c r="AB60" s="26"/>
      <c r="AC60" s="26"/>
      <c r="AD60" s="26"/>
      <c r="AE60" s="26"/>
    </row>
    <row r="61" spans="1:31" x14ac:dyDescent="0.25">
      <c r="A61" s="8" t="s">
        <v>72</v>
      </c>
      <c r="B61" s="8">
        <v>2005</v>
      </c>
      <c r="C61" s="9"/>
      <c r="D61" s="5">
        <v>13.5</v>
      </c>
      <c r="E61" s="20">
        <f t="shared" si="0"/>
        <v>13.5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/>
      <c r="U61" s="70"/>
      <c r="V61" s="26"/>
      <c r="Y61" s="26"/>
      <c r="AA61" s="26"/>
      <c r="AB61" s="26"/>
      <c r="AE61" s="26"/>
    </row>
    <row r="62" spans="1:31" s="10" customFormat="1" x14ac:dyDescent="0.25">
      <c r="A62" s="2" t="s">
        <v>103</v>
      </c>
      <c r="B62" s="2">
        <v>2005</v>
      </c>
      <c r="C62" s="2"/>
      <c r="D62" s="5">
        <v>13.5</v>
      </c>
      <c r="E62" s="18">
        <f t="shared" si="0"/>
        <v>13.5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69"/>
      <c r="V62" s="26"/>
      <c r="Y62" s="26"/>
      <c r="AA62" s="26"/>
      <c r="AB62" s="26"/>
      <c r="AE62" s="26"/>
    </row>
    <row r="63" spans="1:31" x14ac:dyDescent="0.25">
      <c r="A63" s="2" t="s">
        <v>65</v>
      </c>
      <c r="B63" s="2">
        <v>2004</v>
      </c>
      <c r="C63" s="5"/>
      <c r="D63" s="5">
        <v>12</v>
      </c>
      <c r="E63" s="18">
        <f t="shared" si="0"/>
        <v>12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69"/>
      <c r="V63" s="26"/>
      <c r="Y63" s="26"/>
      <c r="AA63" s="26"/>
      <c r="AB63" s="26"/>
      <c r="AE63" s="26"/>
    </row>
    <row r="64" spans="1:31" x14ac:dyDescent="0.25">
      <c r="A64" s="2" t="s">
        <v>86</v>
      </c>
      <c r="B64" s="2">
        <v>2005</v>
      </c>
      <c r="C64" s="2"/>
      <c r="D64" s="5">
        <v>12</v>
      </c>
      <c r="E64" s="18">
        <f t="shared" si="0"/>
        <v>12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69"/>
      <c r="V64" s="26"/>
      <c r="Y64" s="26"/>
      <c r="AA64" s="26"/>
      <c r="AB64" s="26"/>
      <c r="AE64" s="26"/>
    </row>
    <row r="65" spans="1:31" x14ac:dyDescent="0.25">
      <c r="A65" s="2" t="s">
        <v>83</v>
      </c>
      <c r="B65" s="2">
        <v>2004</v>
      </c>
      <c r="C65" s="2"/>
      <c r="D65" s="5">
        <v>10.5</v>
      </c>
      <c r="E65" s="18">
        <f t="shared" si="0"/>
        <v>10.5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69"/>
      <c r="V65" s="26"/>
      <c r="Y65" s="26"/>
      <c r="Z65" s="26"/>
      <c r="AA65" s="26"/>
      <c r="AB65" s="26"/>
      <c r="AE65" s="26"/>
    </row>
    <row r="66" spans="1:31" x14ac:dyDescent="0.25">
      <c r="A66" s="2" t="s">
        <v>104</v>
      </c>
      <c r="B66" s="2">
        <v>2005</v>
      </c>
      <c r="C66" s="2"/>
      <c r="D66" s="5">
        <v>10.5</v>
      </c>
      <c r="E66" s="18">
        <f t="shared" si="0"/>
        <v>10.5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69"/>
      <c r="AC66" s="26"/>
      <c r="AD66" s="26"/>
      <c r="AE66" s="26"/>
    </row>
    <row r="67" spans="1:31" x14ac:dyDescent="0.25">
      <c r="A67" s="2" t="s">
        <v>93</v>
      </c>
      <c r="B67" s="2">
        <v>1998</v>
      </c>
      <c r="C67" s="5"/>
      <c r="D67" s="5">
        <v>9</v>
      </c>
      <c r="E67" s="18">
        <f t="shared" si="0"/>
        <v>9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69"/>
      <c r="AC67" s="26"/>
      <c r="AD67" s="26"/>
      <c r="AE67" s="26"/>
    </row>
    <row r="68" spans="1:31" x14ac:dyDescent="0.25">
      <c r="A68" s="2" t="s">
        <v>87</v>
      </c>
      <c r="B68" s="2">
        <v>2005</v>
      </c>
      <c r="C68" s="5"/>
      <c r="D68" s="5">
        <v>9</v>
      </c>
      <c r="E68" s="18">
        <f t="shared" si="0"/>
        <v>9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69"/>
      <c r="AC68" s="26"/>
      <c r="AD68" s="26"/>
      <c r="AE68" s="26"/>
    </row>
    <row r="69" spans="1:31" x14ac:dyDescent="0.25">
      <c r="A69" s="2" t="s">
        <v>88</v>
      </c>
      <c r="B69" s="2">
        <v>2006</v>
      </c>
      <c r="C69" s="2"/>
      <c r="D69" s="5">
        <v>7.5</v>
      </c>
      <c r="E69" s="18">
        <f t="shared" si="0"/>
        <v>7.5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69"/>
      <c r="AD69" s="26"/>
      <c r="AE69" s="26"/>
    </row>
    <row r="70" spans="1:31" x14ac:dyDescent="0.25">
      <c r="A70" s="2" t="s">
        <v>244</v>
      </c>
      <c r="B70" s="2">
        <v>1994</v>
      </c>
      <c r="C70" s="2"/>
      <c r="D70" s="5">
        <v>7.5</v>
      </c>
      <c r="E70" s="18">
        <f t="shared" si="0"/>
        <v>7.5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69"/>
      <c r="AD70" s="26"/>
      <c r="AE70" s="26"/>
    </row>
    <row r="71" spans="1:31" x14ac:dyDescent="0.25">
      <c r="A71" s="2" t="s">
        <v>173</v>
      </c>
      <c r="B71" s="2">
        <v>2005</v>
      </c>
      <c r="C71" s="2"/>
      <c r="D71" s="5">
        <v>6</v>
      </c>
      <c r="E71" s="18">
        <f t="shared" si="0"/>
        <v>6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69"/>
      <c r="AD71" s="26"/>
      <c r="AE71" s="26"/>
    </row>
    <row r="72" spans="1:31" x14ac:dyDescent="0.25">
      <c r="A72" s="2" t="s">
        <v>135</v>
      </c>
      <c r="B72" s="2">
        <v>2005</v>
      </c>
      <c r="C72" s="2"/>
      <c r="D72" s="5">
        <v>6</v>
      </c>
      <c r="E72" s="18">
        <f t="shared" si="0"/>
        <v>6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69"/>
      <c r="AD72" s="26"/>
      <c r="AE72" s="26"/>
    </row>
    <row r="73" spans="1:31" x14ac:dyDescent="0.25">
      <c r="A73" s="2" t="s">
        <v>107</v>
      </c>
      <c r="B73" s="2">
        <v>2005</v>
      </c>
      <c r="C73" s="2"/>
      <c r="D73" s="5">
        <v>4.5</v>
      </c>
      <c r="E73" s="18">
        <f t="shared" si="0"/>
        <v>4.5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69"/>
      <c r="AD73" s="26"/>
      <c r="AE73" s="26"/>
    </row>
    <row r="74" spans="1:31" x14ac:dyDescent="0.25">
      <c r="A74" s="2" t="s">
        <v>108</v>
      </c>
      <c r="B74" s="2">
        <v>2005</v>
      </c>
      <c r="C74" s="2"/>
      <c r="D74" s="5">
        <v>4.5</v>
      </c>
      <c r="E74" s="18">
        <f t="shared" si="0"/>
        <v>4.5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69"/>
      <c r="AD74" s="26"/>
    </row>
    <row r="75" spans="1:31" x14ac:dyDescent="0.25">
      <c r="A75" s="2" t="s">
        <v>179</v>
      </c>
      <c r="B75" s="2">
        <v>2005</v>
      </c>
      <c r="C75" s="2"/>
      <c r="D75" s="5">
        <v>3</v>
      </c>
      <c r="E75" s="18">
        <f t="shared" si="0"/>
        <v>3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69"/>
      <c r="AD75" s="26"/>
    </row>
    <row r="76" spans="1:31" x14ac:dyDescent="0.25">
      <c r="A76" s="2" t="s">
        <v>178</v>
      </c>
      <c r="B76" s="2">
        <v>2005</v>
      </c>
      <c r="C76" s="2"/>
      <c r="D76" s="5">
        <v>3</v>
      </c>
      <c r="E76" s="18">
        <f t="shared" si="0"/>
        <v>3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69"/>
      <c r="AD76" s="26"/>
    </row>
    <row r="77" spans="1:31" x14ac:dyDescent="0.25">
      <c r="A77" s="2" t="s">
        <v>155</v>
      </c>
      <c r="B77" s="2">
        <v>2004</v>
      </c>
      <c r="C77" s="2"/>
      <c r="D77" s="5">
        <v>1.5</v>
      </c>
      <c r="E77" s="18">
        <f t="shared" si="0"/>
        <v>1.5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69"/>
      <c r="AD77" s="26"/>
    </row>
    <row r="78" spans="1:31" x14ac:dyDescent="0.25">
      <c r="A78" s="2" t="s">
        <v>129</v>
      </c>
      <c r="B78" s="2">
        <v>2004</v>
      </c>
      <c r="C78" s="2"/>
      <c r="D78" s="5">
        <v>1.5</v>
      </c>
      <c r="E78" s="18">
        <f t="shared" si="0"/>
        <v>1.5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69"/>
      <c r="AD78" s="26"/>
    </row>
    <row r="79" spans="1:31" ht="31.5" customHeight="1" x14ac:dyDescent="0.25">
      <c r="A79" s="53" t="s">
        <v>263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4"/>
      <c r="AE79" s="26"/>
    </row>
    <row r="80" spans="1:31" ht="84" customHeight="1" x14ac:dyDescent="0.25">
      <c r="A80" s="2" t="s">
        <v>0</v>
      </c>
      <c r="B80" s="3" t="s">
        <v>1</v>
      </c>
      <c r="C80" s="3" t="s">
        <v>3</v>
      </c>
      <c r="D80" s="3" t="s">
        <v>7</v>
      </c>
      <c r="E80" s="3" t="s">
        <v>9</v>
      </c>
      <c r="F80" s="3" t="s">
        <v>27</v>
      </c>
      <c r="G80" s="3" t="s">
        <v>39</v>
      </c>
      <c r="H80" s="3" t="s">
        <v>253</v>
      </c>
      <c r="I80" s="3" t="s">
        <v>254</v>
      </c>
      <c r="J80" s="3" t="s">
        <v>255</v>
      </c>
      <c r="K80" s="3" t="s">
        <v>256</v>
      </c>
      <c r="L80" s="3" t="s">
        <v>257</v>
      </c>
      <c r="M80" s="3" t="s">
        <v>258</v>
      </c>
      <c r="N80" s="3" t="s">
        <v>167</v>
      </c>
      <c r="O80" s="3" t="s">
        <v>259</v>
      </c>
      <c r="P80" s="3" t="s">
        <v>222</v>
      </c>
      <c r="Q80" s="3" t="s">
        <v>260</v>
      </c>
      <c r="R80" s="3" t="s">
        <v>223</v>
      </c>
      <c r="S80" s="3" t="s">
        <v>278</v>
      </c>
      <c r="T80" s="3" t="s">
        <v>245</v>
      </c>
      <c r="U80" s="71" t="s">
        <v>252</v>
      </c>
      <c r="V80" s="56"/>
      <c r="W80" s="56"/>
      <c r="X80" s="56"/>
      <c r="Y80" s="56"/>
      <c r="Z80" s="56"/>
      <c r="AA80" s="56"/>
      <c r="AB80" s="56"/>
      <c r="AC80" s="56"/>
      <c r="AD80" s="56"/>
      <c r="AE80" s="56"/>
    </row>
    <row r="81" spans="1:31" x14ac:dyDescent="0.25">
      <c r="A81" s="2" t="s">
        <v>2</v>
      </c>
      <c r="B81" s="2">
        <v>1982</v>
      </c>
      <c r="C81" s="2" t="s">
        <v>22</v>
      </c>
      <c r="D81" s="2" t="s">
        <v>13</v>
      </c>
      <c r="E81" s="13" t="s">
        <v>14</v>
      </c>
      <c r="F81" s="14"/>
      <c r="G81" s="2"/>
      <c r="H81" s="2" t="s">
        <v>56</v>
      </c>
      <c r="I81" s="2" t="s">
        <v>57</v>
      </c>
      <c r="J81" s="2"/>
      <c r="K81" s="2"/>
      <c r="L81" s="2"/>
      <c r="M81" s="2"/>
      <c r="N81" s="5">
        <v>14</v>
      </c>
      <c r="O81" s="2"/>
      <c r="P81" s="2"/>
      <c r="Q81" s="2"/>
      <c r="R81" s="2"/>
      <c r="S81" s="5">
        <v>36</v>
      </c>
      <c r="T81" s="2"/>
      <c r="U81" s="72">
        <v>514</v>
      </c>
      <c r="V81" s="26"/>
      <c r="AA81" s="26"/>
      <c r="AB81" s="26"/>
    </row>
    <row r="82" spans="1:31" x14ac:dyDescent="0.25">
      <c r="A82" s="2" t="s">
        <v>37</v>
      </c>
      <c r="B82" s="2">
        <v>1996</v>
      </c>
      <c r="C82" s="2"/>
      <c r="D82" s="2"/>
      <c r="E82" s="2"/>
      <c r="F82" s="2"/>
      <c r="G82" s="2" t="s">
        <v>38</v>
      </c>
      <c r="H82" s="2"/>
      <c r="I82" s="2"/>
      <c r="J82" s="5">
        <v>4</v>
      </c>
      <c r="K82" s="5">
        <v>11</v>
      </c>
      <c r="L82" s="5"/>
      <c r="M82" s="5">
        <v>12</v>
      </c>
      <c r="N82" s="5"/>
      <c r="O82" s="5">
        <v>14</v>
      </c>
      <c r="P82" s="5">
        <v>20</v>
      </c>
      <c r="Q82" s="5">
        <v>17</v>
      </c>
      <c r="R82" s="5">
        <v>17</v>
      </c>
      <c r="S82" s="5">
        <v>42</v>
      </c>
      <c r="T82" s="5"/>
      <c r="U82" s="72">
        <v>188</v>
      </c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x14ac:dyDescent="0.25">
      <c r="A83" s="2" t="s">
        <v>31</v>
      </c>
      <c r="B83" s="2">
        <v>2000</v>
      </c>
      <c r="C83" s="2"/>
      <c r="D83" s="2"/>
      <c r="E83" s="2"/>
      <c r="F83" s="2"/>
      <c r="G83" s="2"/>
      <c r="H83" s="2"/>
      <c r="I83" s="2"/>
      <c r="J83" s="5">
        <v>20</v>
      </c>
      <c r="K83" s="5">
        <v>20</v>
      </c>
      <c r="L83" s="5">
        <v>20</v>
      </c>
      <c r="M83" s="5">
        <v>20</v>
      </c>
      <c r="N83" s="5"/>
      <c r="O83" s="2"/>
      <c r="P83" s="5">
        <v>11</v>
      </c>
      <c r="Q83" s="5">
        <v>20</v>
      </c>
      <c r="R83" s="5">
        <v>11</v>
      </c>
      <c r="S83" s="5">
        <v>60</v>
      </c>
      <c r="T83" s="5"/>
      <c r="U83" s="72">
        <v>182</v>
      </c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x14ac:dyDescent="0.25">
      <c r="A84" s="2" t="s">
        <v>26</v>
      </c>
      <c r="B84" s="2">
        <v>2002</v>
      </c>
      <c r="C84" s="2"/>
      <c r="D84" s="2"/>
      <c r="E84" s="2"/>
      <c r="F84" s="2" t="s">
        <v>28</v>
      </c>
      <c r="G84" s="2"/>
      <c r="H84" s="2"/>
      <c r="I84" s="2"/>
      <c r="J84" s="5">
        <v>11</v>
      </c>
      <c r="K84" s="5">
        <v>7</v>
      </c>
      <c r="L84" s="2"/>
      <c r="M84" s="5">
        <v>14</v>
      </c>
      <c r="N84" s="5">
        <v>10</v>
      </c>
      <c r="O84" s="2"/>
      <c r="P84" s="5">
        <v>8</v>
      </c>
      <c r="Q84" s="5">
        <v>14</v>
      </c>
      <c r="R84" s="5">
        <v>10</v>
      </c>
      <c r="S84" s="5">
        <v>30</v>
      </c>
      <c r="T84" s="5">
        <v>28</v>
      </c>
      <c r="U84" s="72">
        <v>141</v>
      </c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x14ac:dyDescent="0.25">
      <c r="A85" s="2" t="s">
        <v>60</v>
      </c>
      <c r="B85" s="2">
        <v>2002</v>
      </c>
      <c r="C85" s="2"/>
      <c r="D85" s="2"/>
      <c r="E85" s="2"/>
      <c r="F85" s="2"/>
      <c r="G85" s="2"/>
      <c r="H85" s="2"/>
      <c r="I85" s="2"/>
      <c r="J85" s="5">
        <v>12</v>
      </c>
      <c r="K85" s="5"/>
      <c r="L85" s="5"/>
      <c r="M85" s="5"/>
      <c r="N85" s="5">
        <v>12</v>
      </c>
      <c r="O85" s="5">
        <v>17</v>
      </c>
      <c r="P85" s="5">
        <v>9</v>
      </c>
      <c r="Q85" s="5">
        <v>12</v>
      </c>
      <c r="R85" s="5">
        <v>12</v>
      </c>
      <c r="S85" s="5">
        <v>27</v>
      </c>
      <c r="T85" s="5">
        <v>40</v>
      </c>
      <c r="U85" s="72">
        <v>141</v>
      </c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x14ac:dyDescent="0.25">
      <c r="A86" s="2" t="s">
        <v>58</v>
      </c>
      <c r="B86" s="2">
        <v>2002</v>
      </c>
      <c r="C86" s="2"/>
      <c r="D86" s="2"/>
      <c r="E86" s="2"/>
      <c r="F86" s="2"/>
      <c r="G86" s="2"/>
      <c r="H86" s="2"/>
      <c r="I86" s="2"/>
      <c r="J86" s="5">
        <v>17</v>
      </c>
      <c r="K86" s="5">
        <v>17</v>
      </c>
      <c r="L86" s="5">
        <v>14</v>
      </c>
      <c r="M86" s="5"/>
      <c r="N86" s="5">
        <v>17</v>
      </c>
      <c r="O86" s="5">
        <v>20</v>
      </c>
      <c r="P86" s="5">
        <v>10</v>
      </c>
      <c r="Q86" s="5">
        <v>10</v>
      </c>
      <c r="R86" s="5">
        <v>9</v>
      </c>
      <c r="S86" s="5">
        <v>12</v>
      </c>
      <c r="T86" s="5">
        <v>24</v>
      </c>
      <c r="U86" s="72">
        <v>126</v>
      </c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x14ac:dyDescent="0.25">
      <c r="A87" s="2" t="s">
        <v>67</v>
      </c>
      <c r="B87" s="2">
        <v>2000</v>
      </c>
      <c r="C87" s="2"/>
      <c r="D87" s="2"/>
      <c r="E87" s="2"/>
      <c r="F87" s="2"/>
      <c r="G87" s="2"/>
      <c r="H87" s="2"/>
      <c r="I87" s="2"/>
      <c r="J87" s="5">
        <v>2</v>
      </c>
      <c r="K87" s="5">
        <v>12</v>
      </c>
      <c r="L87" s="5">
        <v>17</v>
      </c>
      <c r="M87" s="5">
        <v>17</v>
      </c>
      <c r="N87" s="2"/>
      <c r="O87" s="5"/>
      <c r="P87" s="5">
        <v>12</v>
      </c>
      <c r="Q87" s="5">
        <v>11</v>
      </c>
      <c r="R87" s="5">
        <v>14</v>
      </c>
      <c r="S87" s="5">
        <v>9</v>
      </c>
      <c r="T87" s="5">
        <v>22</v>
      </c>
      <c r="U87" s="72">
        <v>116</v>
      </c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x14ac:dyDescent="0.25">
      <c r="A88" s="2" t="s">
        <v>59</v>
      </c>
      <c r="B88" s="2">
        <v>1996</v>
      </c>
      <c r="C88" s="2"/>
      <c r="D88" s="2"/>
      <c r="E88" s="2"/>
      <c r="F88" s="2"/>
      <c r="G88" s="2"/>
      <c r="H88" s="2"/>
      <c r="I88" s="2"/>
      <c r="J88" s="5">
        <v>14</v>
      </c>
      <c r="K88" s="5">
        <v>14</v>
      </c>
      <c r="L88" s="5">
        <v>12</v>
      </c>
      <c r="M88" s="5"/>
      <c r="N88" s="5"/>
      <c r="O88" s="5"/>
      <c r="P88" s="5"/>
      <c r="Q88" s="5"/>
      <c r="R88" s="5"/>
      <c r="S88" s="5">
        <v>33</v>
      </c>
      <c r="T88" s="5">
        <v>34</v>
      </c>
      <c r="U88" s="72">
        <v>107</v>
      </c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x14ac:dyDescent="0.25">
      <c r="A89" s="2" t="s">
        <v>29</v>
      </c>
      <c r="B89" s="2">
        <v>2001</v>
      </c>
      <c r="C89" s="2"/>
      <c r="D89" s="2"/>
      <c r="E89" s="2"/>
      <c r="F89" s="2" t="s">
        <v>30</v>
      </c>
      <c r="G89" s="2"/>
      <c r="H89" s="2"/>
      <c r="I89" s="2"/>
      <c r="J89" s="5">
        <v>3</v>
      </c>
      <c r="K89" s="5"/>
      <c r="L89" s="5">
        <v>6</v>
      </c>
      <c r="M89" s="5">
        <v>8</v>
      </c>
      <c r="N89" s="5">
        <v>8</v>
      </c>
      <c r="O89" s="2"/>
      <c r="P89" s="5">
        <v>14</v>
      </c>
      <c r="Q89" s="5">
        <v>9</v>
      </c>
      <c r="R89" s="5">
        <v>6</v>
      </c>
      <c r="S89" s="5">
        <v>21</v>
      </c>
      <c r="T89" s="5"/>
      <c r="U89" s="72">
        <v>76</v>
      </c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x14ac:dyDescent="0.25">
      <c r="A90" s="2" t="s">
        <v>34</v>
      </c>
      <c r="B90" s="2">
        <v>2001</v>
      </c>
      <c r="C90" s="2"/>
      <c r="D90" s="2"/>
      <c r="E90" s="2"/>
      <c r="F90" s="2"/>
      <c r="G90" s="2"/>
      <c r="H90" s="2"/>
      <c r="I90" s="2"/>
      <c r="J90" s="5"/>
      <c r="K90" s="5"/>
      <c r="L90" s="5"/>
      <c r="M90" s="5"/>
      <c r="N90" s="5">
        <v>11</v>
      </c>
      <c r="O90" s="5">
        <v>9</v>
      </c>
      <c r="P90" s="5">
        <v>17</v>
      </c>
      <c r="Q90" s="5">
        <v>7</v>
      </c>
      <c r="R90" s="5">
        <v>8</v>
      </c>
      <c r="S90" s="5">
        <v>24</v>
      </c>
      <c r="T90" s="5"/>
      <c r="U90" s="72">
        <v>76</v>
      </c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x14ac:dyDescent="0.25">
      <c r="A91" s="2" t="s">
        <v>64</v>
      </c>
      <c r="B91" s="2">
        <v>1999</v>
      </c>
      <c r="C91" s="2"/>
      <c r="D91" s="2"/>
      <c r="E91" s="2"/>
      <c r="F91" s="2"/>
      <c r="G91" s="2"/>
      <c r="H91" s="2"/>
      <c r="I91" s="2"/>
      <c r="J91" s="5">
        <v>7</v>
      </c>
      <c r="K91" s="5">
        <v>8</v>
      </c>
      <c r="L91" s="5"/>
      <c r="M91" s="5"/>
      <c r="N91" s="2"/>
      <c r="O91" s="5">
        <v>4</v>
      </c>
      <c r="P91" s="5">
        <v>7</v>
      </c>
      <c r="Q91" s="5"/>
      <c r="R91" s="5">
        <v>4</v>
      </c>
      <c r="S91" s="5">
        <v>18</v>
      </c>
      <c r="T91" s="5">
        <v>14</v>
      </c>
      <c r="U91" s="72">
        <v>62</v>
      </c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x14ac:dyDescent="0.25">
      <c r="A92" s="2" t="s">
        <v>212</v>
      </c>
      <c r="B92" s="2">
        <v>2002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5">
        <v>5</v>
      </c>
      <c r="R92" s="5">
        <v>3</v>
      </c>
      <c r="S92" s="5">
        <v>51</v>
      </c>
      <c r="T92" s="5"/>
      <c r="U92" s="72">
        <v>59</v>
      </c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x14ac:dyDescent="0.25">
      <c r="A93" s="2" t="s">
        <v>62</v>
      </c>
      <c r="B93" s="2">
        <v>2003</v>
      </c>
      <c r="C93" s="2"/>
      <c r="D93" s="2"/>
      <c r="E93" s="2"/>
      <c r="F93" s="2"/>
      <c r="G93" s="2"/>
      <c r="H93" s="2"/>
      <c r="I93" s="2"/>
      <c r="J93" s="5">
        <v>9</v>
      </c>
      <c r="K93" s="5">
        <v>10</v>
      </c>
      <c r="L93" s="5"/>
      <c r="M93" s="5">
        <v>7</v>
      </c>
      <c r="N93" s="2"/>
      <c r="O93" s="5">
        <v>6</v>
      </c>
      <c r="P93" s="5"/>
      <c r="Q93" s="5"/>
      <c r="R93" s="5"/>
      <c r="S93" s="5"/>
      <c r="T93" s="5">
        <v>20</v>
      </c>
      <c r="U93" s="72">
        <v>52</v>
      </c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x14ac:dyDescent="0.25">
      <c r="A94" s="2" t="s">
        <v>211</v>
      </c>
      <c r="B94" s="2">
        <v>2001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5">
        <v>8</v>
      </c>
      <c r="R94" s="5">
        <v>20</v>
      </c>
      <c r="S94" s="5">
        <v>15</v>
      </c>
      <c r="T94" s="5"/>
      <c r="U94" s="72">
        <v>43</v>
      </c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x14ac:dyDescent="0.25">
      <c r="A95" s="2" t="s">
        <v>89</v>
      </c>
      <c r="B95" s="2">
        <v>2002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5">
        <v>10</v>
      </c>
      <c r="O95" s="5">
        <v>7</v>
      </c>
      <c r="P95" s="5">
        <v>6</v>
      </c>
      <c r="Q95" s="2"/>
      <c r="R95" s="2"/>
      <c r="S95" s="2"/>
      <c r="T95" s="5">
        <v>16</v>
      </c>
      <c r="U95" s="72">
        <v>39</v>
      </c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x14ac:dyDescent="0.25">
      <c r="A96" s="2" t="s">
        <v>61</v>
      </c>
      <c r="B96" s="2">
        <v>2003</v>
      </c>
      <c r="C96" s="2"/>
      <c r="D96" s="2"/>
      <c r="E96" s="2"/>
      <c r="F96" s="2"/>
      <c r="G96" s="2"/>
      <c r="H96" s="2"/>
      <c r="I96" s="2"/>
      <c r="J96" s="5">
        <v>10</v>
      </c>
      <c r="K96" s="5"/>
      <c r="L96" s="5">
        <v>11</v>
      </c>
      <c r="M96" s="5">
        <v>11</v>
      </c>
      <c r="N96" s="2"/>
      <c r="O96" s="5"/>
      <c r="P96" s="5"/>
      <c r="Q96" s="5"/>
      <c r="R96" s="5"/>
      <c r="S96" s="5"/>
      <c r="T96" s="5"/>
      <c r="U96" s="72">
        <v>32</v>
      </c>
      <c r="V96" s="26"/>
      <c r="X96" s="26"/>
      <c r="Y96" s="26"/>
      <c r="Z96" s="26"/>
      <c r="AA96" s="26"/>
      <c r="AB96" s="26"/>
      <c r="AD96" s="26"/>
      <c r="AE96" s="26"/>
    </row>
    <row r="97" spans="1:31" x14ac:dyDescent="0.25">
      <c r="A97" s="2" t="s">
        <v>90</v>
      </c>
      <c r="B97" s="2">
        <v>2002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5">
        <v>9</v>
      </c>
      <c r="O97" s="5"/>
      <c r="P97" s="2"/>
      <c r="Q97" s="5">
        <v>6</v>
      </c>
      <c r="R97" s="5">
        <v>7</v>
      </c>
      <c r="S97" s="5">
        <v>6</v>
      </c>
      <c r="T97" s="5"/>
      <c r="U97" s="72">
        <v>28</v>
      </c>
      <c r="X97" s="26"/>
      <c r="Y97" s="26"/>
      <c r="AD97" s="26"/>
      <c r="AE97" s="26"/>
    </row>
    <row r="98" spans="1:31" x14ac:dyDescent="0.25">
      <c r="A98" s="2" t="s">
        <v>63</v>
      </c>
      <c r="B98" s="2">
        <v>2003</v>
      </c>
      <c r="C98" s="2"/>
      <c r="D98" s="2"/>
      <c r="E98" s="2"/>
      <c r="F98" s="2"/>
      <c r="G98" s="2"/>
      <c r="H98" s="2"/>
      <c r="I98" s="2"/>
      <c r="J98" s="5">
        <v>8</v>
      </c>
      <c r="K98" s="5">
        <v>6</v>
      </c>
      <c r="L98" s="5">
        <v>10</v>
      </c>
      <c r="M98" s="5"/>
      <c r="N98" s="2"/>
      <c r="O98" s="5">
        <v>3</v>
      </c>
      <c r="P98" s="5"/>
      <c r="Q98" s="5"/>
      <c r="R98" s="5"/>
      <c r="S98" s="5"/>
      <c r="T98" s="5"/>
      <c r="U98" s="72">
        <v>27</v>
      </c>
      <c r="X98" s="26"/>
      <c r="Y98" s="26"/>
      <c r="AD98" s="26"/>
      <c r="AE98" s="26"/>
    </row>
    <row r="99" spans="1:31" x14ac:dyDescent="0.25">
      <c r="A99" s="2" t="s">
        <v>74</v>
      </c>
      <c r="B99" s="2">
        <v>2003</v>
      </c>
      <c r="C99" s="2"/>
      <c r="D99" s="2"/>
      <c r="E99" s="2"/>
      <c r="F99" s="2"/>
      <c r="G99" s="2"/>
      <c r="H99" s="2"/>
      <c r="I99" s="2"/>
      <c r="J99" s="2"/>
      <c r="K99" s="2"/>
      <c r="L99" s="5">
        <v>9</v>
      </c>
      <c r="M99" s="5"/>
      <c r="N99" s="2"/>
      <c r="O99" s="5">
        <v>12</v>
      </c>
      <c r="P99" s="5">
        <v>5</v>
      </c>
      <c r="Q99" s="2"/>
      <c r="R99" s="2"/>
      <c r="S99" s="2"/>
      <c r="T99" s="2"/>
      <c r="U99" s="72">
        <v>26</v>
      </c>
      <c r="X99" s="26"/>
      <c r="Y99" s="26"/>
      <c r="AD99" s="26"/>
      <c r="AE99" s="26"/>
    </row>
    <row r="100" spans="1:31" x14ac:dyDescent="0.25">
      <c r="A100" s="2" t="s">
        <v>66</v>
      </c>
      <c r="B100" s="2">
        <v>2004</v>
      </c>
      <c r="C100" s="2"/>
      <c r="D100" s="2"/>
      <c r="E100" s="2"/>
      <c r="F100" s="2"/>
      <c r="G100" s="2"/>
      <c r="H100" s="2"/>
      <c r="I100" s="2"/>
      <c r="J100" s="5">
        <v>5</v>
      </c>
      <c r="K100" s="5">
        <v>9</v>
      </c>
      <c r="L100" s="5"/>
      <c r="M100" s="5">
        <v>10</v>
      </c>
      <c r="N100" s="2"/>
      <c r="O100" s="5"/>
      <c r="P100" s="5"/>
      <c r="Q100" s="5"/>
      <c r="R100" s="5"/>
      <c r="S100" s="5"/>
      <c r="T100" s="5"/>
      <c r="U100" s="72">
        <v>24</v>
      </c>
      <c r="W100" s="26"/>
      <c r="X100" s="26"/>
      <c r="Y100" s="26"/>
      <c r="AC100" s="26"/>
      <c r="AD100" s="26"/>
      <c r="AE100" s="26"/>
    </row>
    <row r="101" spans="1:31" x14ac:dyDescent="0.25">
      <c r="A101" s="2" t="s">
        <v>87</v>
      </c>
      <c r="B101" s="2">
        <v>2005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5">
        <v>5</v>
      </c>
      <c r="P101" s="2"/>
      <c r="Q101" s="5"/>
      <c r="R101" s="2"/>
      <c r="S101" s="5"/>
      <c r="T101" s="5">
        <v>18</v>
      </c>
      <c r="U101" s="72">
        <v>23</v>
      </c>
      <c r="W101" s="26"/>
      <c r="X101" s="26"/>
      <c r="AC101" s="26"/>
      <c r="AD101" s="26"/>
    </row>
    <row r="102" spans="1:31" x14ac:dyDescent="0.25">
      <c r="A102" s="2" t="s">
        <v>71</v>
      </c>
      <c r="B102" s="2">
        <v>2004</v>
      </c>
      <c r="C102" s="2"/>
      <c r="D102" s="2"/>
      <c r="E102" s="2"/>
      <c r="F102" s="2"/>
      <c r="G102" s="2"/>
      <c r="H102" s="2"/>
      <c r="I102" s="2"/>
      <c r="J102" s="2"/>
      <c r="K102" s="5">
        <v>3</v>
      </c>
      <c r="L102" s="5">
        <v>4</v>
      </c>
      <c r="M102" s="5"/>
      <c r="N102" s="2"/>
      <c r="O102" s="5"/>
      <c r="P102" s="5"/>
      <c r="Q102" s="2"/>
      <c r="R102" s="2"/>
      <c r="S102" s="2"/>
      <c r="T102" s="5">
        <v>10</v>
      </c>
      <c r="U102" s="72">
        <v>17</v>
      </c>
      <c r="W102" s="26"/>
      <c r="AC102" s="26"/>
    </row>
    <row r="103" spans="1:31" x14ac:dyDescent="0.25">
      <c r="A103" s="2" t="s">
        <v>75</v>
      </c>
      <c r="B103" s="2">
        <v>2004</v>
      </c>
      <c r="C103" s="2"/>
      <c r="D103" s="2"/>
      <c r="E103" s="2"/>
      <c r="F103" s="2"/>
      <c r="G103" s="2"/>
      <c r="H103" s="2"/>
      <c r="I103" s="2"/>
      <c r="J103" s="2"/>
      <c r="K103" s="2"/>
      <c r="L103" s="5">
        <v>8</v>
      </c>
      <c r="M103" s="5">
        <v>9</v>
      </c>
      <c r="N103" s="2"/>
      <c r="O103" s="5"/>
      <c r="P103" s="2"/>
      <c r="Q103" s="2"/>
      <c r="R103" s="2"/>
      <c r="S103" s="2"/>
      <c r="T103" s="2"/>
      <c r="U103" s="72">
        <v>17</v>
      </c>
      <c r="W103" s="26"/>
      <c r="AC103" s="26"/>
    </row>
    <row r="104" spans="1:31" x14ac:dyDescent="0.25">
      <c r="A104" s="2" t="s">
        <v>69</v>
      </c>
      <c r="B104" s="2">
        <v>2004</v>
      </c>
      <c r="C104" s="2"/>
      <c r="D104" s="2"/>
      <c r="E104" s="2"/>
      <c r="F104" s="2"/>
      <c r="G104" s="2"/>
      <c r="H104" s="2"/>
      <c r="I104" s="2"/>
      <c r="J104" s="2"/>
      <c r="K104" s="5">
        <v>5</v>
      </c>
      <c r="L104" s="5"/>
      <c r="M104" s="5">
        <v>6</v>
      </c>
      <c r="N104" s="2"/>
      <c r="O104" s="5">
        <v>2</v>
      </c>
      <c r="P104" s="5"/>
      <c r="Q104" s="2"/>
      <c r="R104" s="2"/>
      <c r="S104" s="2"/>
      <c r="T104" s="5"/>
      <c r="U104" s="72">
        <v>13</v>
      </c>
      <c r="W104" s="26"/>
      <c r="AC104" s="26"/>
    </row>
    <row r="105" spans="1:31" x14ac:dyDescent="0.25">
      <c r="A105" s="2" t="s">
        <v>76</v>
      </c>
      <c r="B105" s="2">
        <v>2004</v>
      </c>
      <c r="C105" s="2"/>
      <c r="D105" s="2"/>
      <c r="E105" s="2"/>
      <c r="F105" s="2"/>
      <c r="G105" s="2"/>
      <c r="H105" s="2"/>
      <c r="I105" s="2"/>
      <c r="J105" s="2"/>
      <c r="K105" s="2"/>
      <c r="L105" s="5">
        <v>7</v>
      </c>
      <c r="M105" s="5">
        <v>5</v>
      </c>
      <c r="N105" s="2"/>
      <c r="O105" s="5"/>
      <c r="P105" s="2"/>
      <c r="Q105" s="2"/>
      <c r="R105" s="2"/>
      <c r="S105" s="2"/>
      <c r="T105" s="2"/>
      <c r="U105" s="72">
        <v>12</v>
      </c>
      <c r="W105" s="26"/>
      <c r="AC105" s="26"/>
    </row>
    <row r="106" spans="1:31" x14ac:dyDescent="0.25">
      <c r="A106" s="2" t="s">
        <v>78</v>
      </c>
      <c r="B106" s="2">
        <v>2005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5">
        <v>4</v>
      </c>
      <c r="N106" s="2"/>
      <c r="O106" s="5">
        <v>8</v>
      </c>
      <c r="P106" s="2"/>
      <c r="Q106" s="2"/>
      <c r="R106" s="2"/>
      <c r="S106" s="2"/>
      <c r="T106" s="2"/>
      <c r="U106" s="72">
        <v>12</v>
      </c>
      <c r="W106" s="26"/>
      <c r="X106" s="26"/>
      <c r="AC106" s="26"/>
      <c r="AD106" s="26"/>
    </row>
    <row r="107" spans="1:31" x14ac:dyDescent="0.25">
      <c r="A107" s="2" t="s">
        <v>93</v>
      </c>
      <c r="B107" s="2">
        <v>1998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5"/>
      <c r="P107" s="2"/>
      <c r="Q107" s="5"/>
      <c r="R107" s="2"/>
      <c r="S107" s="5"/>
      <c r="T107" s="5">
        <v>12</v>
      </c>
      <c r="U107" s="72">
        <v>12</v>
      </c>
      <c r="W107" s="26"/>
      <c r="X107" s="26"/>
      <c r="AC107" s="26"/>
      <c r="AD107" s="26"/>
    </row>
    <row r="108" spans="1:31" x14ac:dyDescent="0.25">
      <c r="A108" s="2" t="s">
        <v>97</v>
      </c>
      <c r="B108" s="2">
        <v>2004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5">
        <v>11</v>
      </c>
      <c r="P108" s="2"/>
      <c r="Q108" s="5"/>
      <c r="R108" s="2"/>
      <c r="S108" s="5"/>
      <c r="T108" s="5"/>
      <c r="U108" s="72">
        <v>11</v>
      </c>
      <c r="W108" s="26"/>
      <c r="X108" s="26"/>
      <c r="AC108" s="26"/>
      <c r="AD108" s="26"/>
    </row>
    <row r="109" spans="1:31" x14ac:dyDescent="0.25">
      <c r="A109" s="2" t="s">
        <v>20</v>
      </c>
      <c r="B109" s="2">
        <v>2004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5">
        <v>10</v>
      </c>
      <c r="P109" s="2"/>
      <c r="Q109" s="5"/>
      <c r="R109" s="2"/>
      <c r="S109" s="5"/>
      <c r="T109" s="5"/>
      <c r="U109" s="72">
        <v>10</v>
      </c>
      <c r="W109" s="26"/>
      <c r="X109" s="26"/>
      <c r="Y109" s="26"/>
      <c r="AA109" s="26"/>
      <c r="AC109" s="26"/>
      <c r="AD109" s="26"/>
      <c r="AE109" s="26"/>
    </row>
    <row r="110" spans="1:31" x14ac:dyDescent="0.25">
      <c r="A110" s="2" t="s">
        <v>135</v>
      </c>
      <c r="B110" s="2">
        <v>2005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5">
        <v>8</v>
      </c>
      <c r="U110" s="72">
        <v>8</v>
      </c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x14ac:dyDescent="0.25">
      <c r="A111" s="2" t="s">
        <v>65</v>
      </c>
      <c r="B111" s="2">
        <v>2004</v>
      </c>
      <c r="C111" s="2"/>
      <c r="D111" s="2"/>
      <c r="E111" s="2"/>
      <c r="F111" s="2"/>
      <c r="G111" s="2"/>
      <c r="H111" s="2"/>
      <c r="I111" s="2"/>
      <c r="J111" s="5">
        <v>6</v>
      </c>
      <c r="K111" s="5"/>
      <c r="L111" s="5"/>
      <c r="M111" s="5"/>
      <c r="N111" s="2"/>
      <c r="O111" s="5"/>
      <c r="P111" s="5"/>
      <c r="Q111" s="5"/>
      <c r="R111" s="5"/>
      <c r="S111" s="5"/>
      <c r="T111" s="5"/>
      <c r="U111" s="72">
        <v>6</v>
      </c>
      <c r="V111" s="26"/>
      <c r="W111" s="26"/>
      <c r="X111" s="26"/>
      <c r="Y111" s="26"/>
      <c r="AA111" s="26"/>
      <c r="AB111" s="26"/>
      <c r="AC111" s="26"/>
      <c r="AD111" s="26"/>
      <c r="AE111" s="26"/>
    </row>
    <row r="112" spans="1:31" x14ac:dyDescent="0.25">
      <c r="A112" s="2" t="s">
        <v>70</v>
      </c>
      <c r="B112" s="2">
        <v>2003</v>
      </c>
      <c r="C112" s="2"/>
      <c r="D112" s="2"/>
      <c r="E112" s="2"/>
      <c r="F112" s="2"/>
      <c r="G112" s="2"/>
      <c r="H112" s="2"/>
      <c r="I112" s="2"/>
      <c r="J112" s="2"/>
      <c r="K112" s="5">
        <v>4</v>
      </c>
      <c r="L112" s="5"/>
      <c r="M112" s="5">
        <v>2</v>
      </c>
      <c r="N112" s="2"/>
      <c r="O112" s="5"/>
      <c r="P112" s="5"/>
      <c r="Q112" s="2"/>
      <c r="R112" s="2"/>
      <c r="S112" s="2"/>
      <c r="T112" s="5"/>
      <c r="U112" s="72">
        <v>6</v>
      </c>
      <c r="V112" s="26"/>
      <c r="W112" s="26"/>
      <c r="X112" s="26"/>
      <c r="Y112" s="26"/>
      <c r="AA112" s="26"/>
      <c r="AB112" s="26"/>
      <c r="AC112" s="26"/>
      <c r="AD112" s="26"/>
      <c r="AE112" s="26"/>
    </row>
    <row r="113" spans="1:31" x14ac:dyDescent="0.25">
      <c r="A113" s="2" t="s">
        <v>73</v>
      </c>
      <c r="B113" s="2">
        <v>2003</v>
      </c>
      <c r="C113" s="2"/>
      <c r="D113" s="2"/>
      <c r="E113" s="2"/>
      <c r="F113" s="2"/>
      <c r="G113" s="2"/>
      <c r="H113" s="2"/>
      <c r="I113" s="2"/>
      <c r="J113" s="2"/>
      <c r="K113" s="5">
        <v>1</v>
      </c>
      <c r="L113" s="5">
        <v>5</v>
      </c>
      <c r="M113" s="5"/>
      <c r="N113" s="2"/>
      <c r="O113" s="5"/>
      <c r="P113" s="5"/>
      <c r="Q113" s="2"/>
      <c r="R113" s="2"/>
      <c r="S113" s="2"/>
      <c r="T113" s="2"/>
      <c r="U113" s="72">
        <v>6</v>
      </c>
      <c r="V113" s="26"/>
      <c r="W113" s="26"/>
      <c r="X113" s="26"/>
      <c r="Y113" s="26"/>
      <c r="AA113" s="26"/>
      <c r="AB113" s="26"/>
      <c r="AC113" s="26"/>
      <c r="AD113" s="26"/>
      <c r="AE113" s="26"/>
    </row>
    <row r="114" spans="1:31" x14ac:dyDescent="0.25">
      <c r="A114" s="2" t="s">
        <v>246</v>
      </c>
      <c r="B114" s="2">
        <v>2004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5">
        <v>6</v>
      </c>
      <c r="U114" s="72">
        <v>6</v>
      </c>
      <c r="V114" s="26"/>
      <c r="W114" s="26"/>
      <c r="X114" s="26"/>
      <c r="Y114" s="26"/>
      <c r="AA114" s="26"/>
      <c r="AB114" s="26"/>
      <c r="AC114" s="26"/>
      <c r="AD114" s="26"/>
      <c r="AE114" s="26"/>
    </row>
    <row r="115" spans="1:31" x14ac:dyDescent="0.25">
      <c r="A115" s="2" t="s">
        <v>68</v>
      </c>
      <c r="B115" s="2">
        <v>2004</v>
      </c>
      <c r="C115" s="2"/>
      <c r="D115" s="2"/>
      <c r="E115" s="2"/>
      <c r="F115" s="2"/>
      <c r="G115" s="2"/>
      <c r="H115" s="2"/>
      <c r="I115" s="2"/>
      <c r="J115" s="5">
        <v>1</v>
      </c>
      <c r="K115" s="5"/>
      <c r="L115" s="5"/>
      <c r="M115" s="5">
        <v>3</v>
      </c>
      <c r="N115" s="2"/>
      <c r="O115" s="5"/>
      <c r="P115" s="5"/>
      <c r="Q115" s="2"/>
      <c r="R115" s="2"/>
      <c r="S115" s="2"/>
      <c r="T115" s="5"/>
      <c r="U115" s="72">
        <v>4</v>
      </c>
      <c r="V115" s="26"/>
      <c r="Y115" s="26"/>
      <c r="Z115" s="26"/>
      <c r="AA115" s="26"/>
      <c r="AB115" s="26"/>
      <c r="AE115" s="26"/>
    </row>
    <row r="116" spans="1:31" x14ac:dyDescent="0.25">
      <c r="A116" s="2" t="s">
        <v>247</v>
      </c>
      <c r="B116" s="2">
        <v>2007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5">
        <v>4</v>
      </c>
      <c r="U116" s="72">
        <v>4</v>
      </c>
      <c r="V116" s="26"/>
      <c r="Y116" s="26"/>
      <c r="Z116" s="26"/>
      <c r="AA116" s="26"/>
      <c r="AB116" s="26"/>
      <c r="AE116" s="26"/>
    </row>
    <row r="117" spans="1:31" x14ac:dyDescent="0.25">
      <c r="A117" s="2" t="s">
        <v>72</v>
      </c>
      <c r="B117" s="2">
        <v>2005</v>
      </c>
      <c r="C117" s="2"/>
      <c r="D117" s="2"/>
      <c r="E117" s="2"/>
      <c r="F117" s="2"/>
      <c r="G117" s="2"/>
      <c r="H117" s="2"/>
      <c r="I117" s="2"/>
      <c r="J117" s="2"/>
      <c r="K117" s="5">
        <v>2</v>
      </c>
      <c r="L117" s="5"/>
      <c r="M117" s="5"/>
      <c r="N117" s="2"/>
      <c r="O117" s="5"/>
      <c r="P117" s="5"/>
      <c r="Q117" s="2"/>
      <c r="R117" s="2"/>
      <c r="S117" s="2"/>
      <c r="T117" s="2"/>
      <c r="U117" s="72">
        <v>2</v>
      </c>
      <c r="X117" s="26"/>
      <c r="Y117" s="26"/>
      <c r="AD117" s="26"/>
      <c r="AE117" s="26"/>
    </row>
    <row r="118" spans="1:31" x14ac:dyDescent="0.25">
      <c r="A118" s="2" t="s">
        <v>248</v>
      </c>
      <c r="B118" s="2">
        <v>2004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5">
        <v>2</v>
      </c>
      <c r="U118" s="72">
        <v>2</v>
      </c>
      <c r="Y118" s="26"/>
      <c r="AE118" s="26"/>
    </row>
    <row r="119" spans="1:31" x14ac:dyDescent="0.25">
      <c r="A119" s="2" t="s">
        <v>77</v>
      </c>
      <c r="B119" s="2">
        <v>2004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5"/>
      <c r="N119" s="2"/>
      <c r="O119" s="5">
        <v>1</v>
      </c>
      <c r="P119" s="2"/>
      <c r="Q119" s="2"/>
      <c r="R119" s="2"/>
      <c r="S119" s="2"/>
      <c r="T119" s="2"/>
      <c r="U119" s="72">
        <v>1</v>
      </c>
      <c r="Y119" s="26"/>
      <c r="AE119" s="26"/>
    </row>
    <row r="120" spans="1:31" x14ac:dyDescent="0.25">
      <c r="A120" s="2" t="s">
        <v>81</v>
      </c>
      <c r="B120" s="2">
        <v>2004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5">
        <v>1</v>
      </c>
      <c r="N120" s="2"/>
      <c r="O120" s="2"/>
      <c r="P120" s="2"/>
      <c r="Q120" s="2"/>
      <c r="R120" s="2"/>
      <c r="S120" s="2"/>
      <c r="T120" s="2"/>
      <c r="U120" s="72">
        <v>1</v>
      </c>
      <c r="Y120" s="26"/>
      <c r="AE120" s="26"/>
    </row>
    <row r="121" spans="1:31" ht="33" customHeight="1" x14ac:dyDescent="0.25">
      <c r="A121" s="53" t="s">
        <v>262</v>
      </c>
      <c r="B121" s="52"/>
      <c r="C121" s="52"/>
      <c r="D121" s="52"/>
      <c r="E121" s="52"/>
      <c r="F121" s="52"/>
      <c r="G121" s="52"/>
      <c r="H121" s="5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69"/>
      <c r="AE121" s="26"/>
    </row>
    <row r="122" spans="1:31" ht="63" x14ac:dyDescent="0.25">
      <c r="A122" s="2" t="s">
        <v>0</v>
      </c>
      <c r="B122" s="3" t="s">
        <v>1</v>
      </c>
      <c r="C122" s="3" t="s">
        <v>32</v>
      </c>
      <c r="D122" s="3" t="s">
        <v>82</v>
      </c>
      <c r="E122" s="3" t="s">
        <v>137</v>
      </c>
      <c r="F122" s="3" t="s">
        <v>165</v>
      </c>
      <c r="G122" s="3" t="s">
        <v>162</v>
      </c>
      <c r="H122" s="12" t="s">
        <v>252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67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</row>
    <row r="123" spans="1:31" ht="46.5" customHeight="1" x14ac:dyDescent="0.25">
      <c r="A123" s="2" t="s">
        <v>37</v>
      </c>
      <c r="B123" s="2">
        <v>1996</v>
      </c>
      <c r="C123" s="2"/>
      <c r="D123" s="5">
        <v>3.5</v>
      </c>
      <c r="E123" s="5">
        <v>7</v>
      </c>
      <c r="F123" s="6" t="s">
        <v>138</v>
      </c>
      <c r="G123" s="5">
        <v>28</v>
      </c>
      <c r="H123" s="15">
        <v>89.5</v>
      </c>
      <c r="I123" s="2"/>
      <c r="J123" s="2"/>
      <c r="K123" s="5"/>
      <c r="L123" s="5"/>
      <c r="M123" s="2"/>
      <c r="N123" s="5"/>
      <c r="O123" s="5"/>
      <c r="P123" s="5"/>
      <c r="Q123" s="5"/>
      <c r="R123" s="5"/>
      <c r="S123" s="2"/>
      <c r="T123" s="2"/>
      <c r="U123" s="68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ht="51" customHeight="1" x14ac:dyDescent="0.25">
      <c r="A124" s="2" t="s">
        <v>34</v>
      </c>
      <c r="B124" s="2">
        <v>2001</v>
      </c>
      <c r="C124" s="2" t="s">
        <v>35</v>
      </c>
      <c r="D124" s="5"/>
      <c r="E124" s="5">
        <v>8.5</v>
      </c>
      <c r="F124" s="6" t="s">
        <v>287</v>
      </c>
      <c r="G124" s="5">
        <v>20</v>
      </c>
      <c r="H124" s="15">
        <v>80</v>
      </c>
      <c r="I124" s="2"/>
      <c r="J124" s="2"/>
      <c r="K124" s="5"/>
      <c r="L124" s="5"/>
      <c r="M124" s="5"/>
      <c r="N124" s="5"/>
      <c r="O124" s="5"/>
      <c r="P124" s="5"/>
      <c r="Q124" s="5"/>
      <c r="R124" s="5"/>
      <c r="S124" s="2"/>
      <c r="T124" s="2"/>
      <c r="U124" s="68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ht="31.5" x14ac:dyDescent="0.25">
      <c r="A125" s="2" t="s">
        <v>67</v>
      </c>
      <c r="B125" s="2">
        <v>2000</v>
      </c>
      <c r="C125" s="2"/>
      <c r="D125" s="5">
        <v>5</v>
      </c>
      <c r="E125" s="5"/>
      <c r="F125" s="6" t="s">
        <v>139</v>
      </c>
      <c r="G125" s="5">
        <v>34</v>
      </c>
      <c r="H125" s="15">
        <v>71</v>
      </c>
      <c r="I125" s="2"/>
      <c r="J125" s="2"/>
      <c r="K125" s="5"/>
      <c r="L125" s="5"/>
      <c r="M125" s="5"/>
      <c r="N125" s="5"/>
      <c r="O125" s="5"/>
      <c r="P125" s="5"/>
      <c r="Q125" s="5"/>
      <c r="R125" s="5"/>
      <c r="S125" s="2"/>
      <c r="T125" s="2"/>
      <c r="U125" s="68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ht="30" customHeight="1" x14ac:dyDescent="0.25">
      <c r="A126" s="2" t="s">
        <v>29</v>
      </c>
      <c r="B126" s="2">
        <v>2001</v>
      </c>
      <c r="C126" s="2"/>
      <c r="D126" s="5">
        <v>1.5</v>
      </c>
      <c r="E126" s="2"/>
      <c r="F126" s="6" t="s">
        <v>140</v>
      </c>
      <c r="G126" s="5">
        <v>40</v>
      </c>
      <c r="H126" s="15">
        <v>67.5</v>
      </c>
      <c r="I126" s="2"/>
      <c r="J126" s="2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68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ht="30" customHeight="1" x14ac:dyDescent="0.25">
      <c r="A127" s="2" t="s">
        <v>20</v>
      </c>
      <c r="B127" s="2">
        <v>2004</v>
      </c>
      <c r="C127" s="2"/>
      <c r="D127" s="2"/>
      <c r="E127" s="5">
        <v>3</v>
      </c>
      <c r="F127" s="3" t="s">
        <v>141</v>
      </c>
      <c r="G127" s="5">
        <v>22</v>
      </c>
      <c r="H127" s="15">
        <v>52</v>
      </c>
      <c r="I127" s="2"/>
      <c r="J127" s="2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68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x14ac:dyDescent="0.25">
      <c r="A128" s="2" t="s">
        <v>58</v>
      </c>
      <c r="B128" s="2">
        <v>2002</v>
      </c>
      <c r="C128" s="2"/>
      <c r="D128" s="5"/>
      <c r="E128" s="5">
        <v>10</v>
      </c>
      <c r="F128" s="6" t="s">
        <v>142</v>
      </c>
      <c r="G128" s="5">
        <v>18</v>
      </c>
      <c r="H128" s="15">
        <v>48</v>
      </c>
      <c r="I128" s="2"/>
      <c r="J128" s="2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68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x14ac:dyDescent="0.25">
      <c r="A129" s="2" t="s">
        <v>31</v>
      </c>
      <c r="B129" s="2">
        <v>2000</v>
      </c>
      <c r="C129" s="2" t="s">
        <v>33</v>
      </c>
      <c r="D129" s="5">
        <v>10</v>
      </c>
      <c r="E129" s="2"/>
      <c r="F129" s="6"/>
      <c r="G129" s="5">
        <v>24</v>
      </c>
      <c r="H129" s="15">
        <v>40</v>
      </c>
      <c r="I129" s="2"/>
      <c r="J129" s="2"/>
      <c r="K129" s="5"/>
      <c r="L129" s="5"/>
      <c r="M129" s="5"/>
      <c r="N129" s="5"/>
      <c r="O129" s="5"/>
      <c r="P129" s="5"/>
      <c r="Q129" s="2"/>
      <c r="R129" s="2"/>
      <c r="S129" s="5"/>
      <c r="T129" s="5"/>
      <c r="U129" s="69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x14ac:dyDescent="0.25">
      <c r="A130" s="2" t="s">
        <v>26</v>
      </c>
      <c r="B130" s="2">
        <v>2002</v>
      </c>
      <c r="C130" s="2" t="s">
        <v>36</v>
      </c>
      <c r="D130" s="5">
        <v>5.5</v>
      </c>
      <c r="E130" s="2"/>
      <c r="F130" s="6" t="s">
        <v>144</v>
      </c>
      <c r="G130" s="5">
        <v>12</v>
      </c>
      <c r="H130" s="15">
        <v>35.5</v>
      </c>
      <c r="I130" s="2"/>
      <c r="J130" s="2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69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x14ac:dyDescent="0.25">
      <c r="A131" s="2" t="s">
        <v>63</v>
      </c>
      <c r="B131" s="2">
        <v>2003</v>
      </c>
      <c r="C131" s="2"/>
      <c r="D131" s="5">
        <v>8.5</v>
      </c>
      <c r="E131" s="5"/>
      <c r="F131" s="6" t="s">
        <v>146</v>
      </c>
      <c r="G131" s="5">
        <v>14</v>
      </c>
      <c r="H131" s="15">
        <v>34.5</v>
      </c>
      <c r="I131" s="2"/>
      <c r="J131" s="2"/>
      <c r="K131" s="5"/>
      <c r="L131" s="5"/>
      <c r="M131" s="5"/>
      <c r="N131" s="5"/>
      <c r="O131" s="5"/>
      <c r="P131" s="5"/>
      <c r="Q131" s="2"/>
      <c r="R131" s="2"/>
      <c r="S131" s="5"/>
      <c r="T131" s="5"/>
      <c r="U131" s="68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x14ac:dyDescent="0.25">
      <c r="A132" s="2" t="s">
        <v>61</v>
      </c>
      <c r="B132" s="2">
        <v>2003</v>
      </c>
      <c r="C132" s="2"/>
      <c r="D132" s="5">
        <v>2.5</v>
      </c>
      <c r="E132" s="5"/>
      <c r="F132" s="6" t="s">
        <v>143</v>
      </c>
      <c r="G132" s="5"/>
      <c r="H132" s="15">
        <v>20.5</v>
      </c>
      <c r="I132" s="2"/>
      <c r="J132" s="2"/>
      <c r="K132" s="5"/>
      <c r="L132" s="5"/>
      <c r="M132" s="5"/>
      <c r="N132" s="5"/>
      <c r="O132" s="5"/>
      <c r="P132" s="5"/>
      <c r="Q132" s="2"/>
      <c r="R132" s="2"/>
      <c r="S132" s="5"/>
      <c r="T132" s="5"/>
      <c r="U132" s="68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x14ac:dyDescent="0.25">
      <c r="A133" s="2" t="s">
        <v>97</v>
      </c>
      <c r="B133" s="2">
        <v>2004</v>
      </c>
      <c r="C133" s="2"/>
      <c r="D133" s="2"/>
      <c r="E133" s="5">
        <v>5</v>
      </c>
      <c r="F133" s="6" t="s">
        <v>145</v>
      </c>
      <c r="G133" s="2"/>
      <c r="H133" s="15">
        <v>19</v>
      </c>
      <c r="I133" s="2"/>
      <c r="J133" s="2"/>
      <c r="K133" s="5"/>
      <c r="L133" s="5"/>
      <c r="M133" s="5"/>
      <c r="N133" s="5"/>
      <c r="O133" s="5"/>
      <c r="P133" s="5"/>
      <c r="Q133" s="2"/>
      <c r="R133" s="2"/>
      <c r="S133" s="5"/>
      <c r="T133" s="5"/>
      <c r="U133" s="69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x14ac:dyDescent="0.25">
      <c r="A134" s="2" t="s">
        <v>60</v>
      </c>
      <c r="B134" s="2">
        <v>2002</v>
      </c>
      <c r="C134" s="2"/>
      <c r="D134" s="5"/>
      <c r="E134" s="5"/>
      <c r="F134" s="2"/>
      <c r="G134" s="5">
        <v>16</v>
      </c>
      <c r="H134" s="15">
        <v>16</v>
      </c>
      <c r="I134" s="2"/>
      <c r="J134" s="2"/>
      <c r="K134" s="5"/>
      <c r="L134" s="5"/>
      <c r="M134" s="5"/>
      <c r="N134" s="5"/>
      <c r="O134" s="5"/>
      <c r="P134" s="5"/>
      <c r="Q134" s="2"/>
      <c r="R134" s="2"/>
      <c r="S134" s="5"/>
      <c r="T134" s="5"/>
      <c r="U134" s="69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x14ac:dyDescent="0.25">
      <c r="A135" s="2" t="s">
        <v>64</v>
      </c>
      <c r="B135" s="2">
        <v>1999</v>
      </c>
      <c r="C135" s="2"/>
      <c r="D135" s="5">
        <v>3</v>
      </c>
      <c r="E135" s="5">
        <v>5.5</v>
      </c>
      <c r="F135" s="2"/>
      <c r="G135" s="5"/>
      <c r="H135" s="15">
        <v>8.5</v>
      </c>
      <c r="I135" s="2"/>
      <c r="J135" s="2"/>
      <c r="K135" s="5"/>
      <c r="L135" s="5"/>
      <c r="M135" s="5"/>
      <c r="N135" s="5"/>
      <c r="O135" s="5"/>
      <c r="P135" s="5"/>
      <c r="Q135" s="2"/>
      <c r="R135" s="2"/>
      <c r="S135" s="5"/>
      <c r="T135" s="5"/>
      <c r="U135" s="68"/>
      <c r="V135" s="26"/>
      <c r="W135" s="26"/>
      <c r="X135" s="26"/>
      <c r="Y135" s="26"/>
      <c r="Z135" s="26"/>
      <c r="AA135" s="26"/>
      <c r="AB135" s="26"/>
      <c r="AD135" s="26"/>
      <c r="AE135" s="26"/>
    </row>
    <row r="136" spans="1:31" x14ac:dyDescent="0.25">
      <c r="A136" s="2" t="s">
        <v>62</v>
      </c>
      <c r="B136" s="2">
        <v>2003</v>
      </c>
      <c r="C136" s="2"/>
      <c r="D136" s="5">
        <v>7</v>
      </c>
      <c r="E136" s="5"/>
      <c r="F136" s="2"/>
      <c r="G136" s="5"/>
      <c r="H136" s="15">
        <v>7</v>
      </c>
      <c r="I136" s="2"/>
      <c r="J136" s="2"/>
      <c r="K136" s="2"/>
      <c r="L136" s="5"/>
      <c r="M136" s="5"/>
      <c r="N136" s="5"/>
      <c r="O136" s="5"/>
      <c r="P136" s="5"/>
      <c r="Q136" s="2"/>
      <c r="R136" s="2"/>
      <c r="S136" s="5"/>
      <c r="T136" s="5"/>
      <c r="U136" s="69"/>
      <c r="V136" s="26"/>
      <c r="W136" s="26"/>
      <c r="AD136" s="26"/>
      <c r="AE136" s="26"/>
    </row>
    <row r="137" spans="1:31" x14ac:dyDescent="0.25">
      <c r="A137" s="2" t="s">
        <v>78</v>
      </c>
      <c r="B137" s="2">
        <v>2005</v>
      </c>
      <c r="C137" s="2"/>
      <c r="D137" s="5">
        <v>2</v>
      </c>
      <c r="E137" s="5">
        <v>4.5</v>
      </c>
      <c r="F137" s="2"/>
      <c r="G137" s="2"/>
      <c r="H137" s="15">
        <v>6.5</v>
      </c>
      <c r="I137" s="2"/>
      <c r="J137" s="2"/>
      <c r="K137" s="2"/>
      <c r="L137" s="5"/>
      <c r="M137" s="5"/>
      <c r="N137" s="5"/>
      <c r="O137" s="5"/>
      <c r="P137" s="5"/>
      <c r="Q137" s="2"/>
      <c r="R137" s="2"/>
      <c r="S137" s="5"/>
      <c r="T137" s="5"/>
      <c r="U137" s="69"/>
      <c r="V137" s="26"/>
      <c r="W137" s="26"/>
      <c r="AC137" s="26"/>
    </row>
    <row r="138" spans="1:31" x14ac:dyDescent="0.25">
      <c r="A138" s="2" t="s">
        <v>66</v>
      </c>
      <c r="B138" s="2">
        <v>2004</v>
      </c>
      <c r="C138" s="2"/>
      <c r="D138" s="5">
        <v>6</v>
      </c>
      <c r="E138" s="5"/>
      <c r="F138" s="2"/>
      <c r="G138" s="5"/>
      <c r="H138" s="15">
        <v>6</v>
      </c>
      <c r="I138" s="2"/>
      <c r="J138" s="2"/>
      <c r="K138" s="2"/>
      <c r="L138" s="2"/>
      <c r="M138" s="5"/>
      <c r="N138" s="5"/>
      <c r="O138" s="5"/>
      <c r="P138" s="5"/>
      <c r="Q138" s="2"/>
      <c r="R138" s="2"/>
      <c r="S138" s="5"/>
      <c r="T138" s="5"/>
      <c r="U138" s="69"/>
      <c r="V138" s="26"/>
      <c r="W138" s="26"/>
      <c r="AC138" s="26"/>
    </row>
    <row r="139" spans="1:31" x14ac:dyDescent="0.25">
      <c r="A139" s="2" t="s">
        <v>89</v>
      </c>
      <c r="B139" s="2">
        <v>2002</v>
      </c>
      <c r="C139" s="2"/>
      <c r="D139" s="2"/>
      <c r="E139" s="5">
        <v>6</v>
      </c>
      <c r="F139" s="2"/>
      <c r="G139" s="2"/>
      <c r="H139" s="15">
        <v>6</v>
      </c>
      <c r="I139" s="2"/>
      <c r="J139" s="2"/>
      <c r="K139" s="2"/>
      <c r="L139" s="2"/>
      <c r="M139" s="5"/>
      <c r="N139" s="5"/>
      <c r="O139" s="5"/>
      <c r="P139" s="5"/>
      <c r="Q139" s="2"/>
      <c r="R139" s="2"/>
      <c r="S139" s="5"/>
      <c r="T139" s="5"/>
      <c r="U139" s="69"/>
      <c r="AC139" s="26"/>
    </row>
    <row r="140" spans="1:31" x14ac:dyDescent="0.25">
      <c r="A140" s="2" t="s">
        <v>83</v>
      </c>
      <c r="B140" s="2">
        <v>2004</v>
      </c>
      <c r="C140" s="2"/>
      <c r="D140" s="5">
        <v>4</v>
      </c>
      <c r="E140" s="5">
        <v>1</v>
      </c>
      <c r="F140" s="2"/>
      <c r="G140" s="2"/>
      <c r="H140" s="15">
        <v>5</v>
      </c>
      <c r="I140" s="2"/>
      <c r="J140" s="2"/>
      <c r="K140" s="2"/>
      <c r="L140" s="2"/>
      <c r="M140" s="2"/>
      <c r="N140" s="5"/>
      <c r="O140" s="5"/>
      <c r="P140" s="5"/>
      <c r="Q140" s="2"/>
      <c r="R140" s="2"/>
      <c r="S140" s="5"/>
      <c r="T140" s="5"/>
      <c r="U140" s="69"/>
      <c r="AC140" s="26"/>
      <c r="AD140" s="26"/>
    </row>
    <row r="141" spans="1:31" x14ac:dyDescent="0.25">
      <c r="A141" s="2" t="s">
        <v>70</v>
      </c>
      <c r="B141" s="2">
        <v>2003</v>
      </c>
      <c r="C141" s="2"/>
      <c r="D141" s="5">
        <v>4.5</v>
      </c>
      <c r="E141" s="5"/>
      <c r="F141" s="2"/>
      <c r="G141" s="2"/>
      <c r="H141" s="15">
        <v>4.5</v>
      </c>
      <c r="I141" s="2"/>
      <c r="J141" s="2"/>
      <c r="K141" s="2"/>
      <c r="L141" s="2"/>
      <c r="M141" s="2"/>
      <c r="N141" s="5"/>
      <c r="O141" s="5"/>
      <c r="P141" s="5"/>
      <c r="Q141" s="2"/>
      <c r="R141" s="2"/>
      <c r="S141" s="2"/>
      <c r="T141" s="5"/>
      <c r="U141" s="69"/>
      <c r="AC141" s="26"/>
      <c r="AD141" s="26"/>
    </row>
    <row r="142" spans="1:31" x14ac:dyDescent="0.25">
      <c r="A142" s="2" t="s">
        <v>96</v>
      </c>
      <c r="B142" s="2">
        <v>2004</v>
      </c>
      <c r="C142" s="2"/>
      <c r="D142" s="2"/>
      <c r="E142" s="5">
        <v>3.5</v>
      </c>
      <c r="F142" s="2" t="s">
        <v>147</v>
      </c>
      <c r="G142" s="2"/>
      <c r="H142" s="15">
        <v>4.5</v>
      </c>
      <c r="I142" s="2"/>
      <c r="J142" s="2"/>
      <c r="K142" s="2"/>
      <c r="L142" s="2"/>
      <c r="M142" s="2"/>
      <c r="N142" s="2"/>
      <c r="O142" s="2"/>
      <c r="P142" s="5"/>
      <c r="Q142" s="2"/>
      <c r="R142" s="2"/>
      <c r="S142" s="2"/>
      <c r="T142" s="5"/>
      <c r="U142" s="69"/>
      <c r="AC142" s="26"/>
      <c r="AD142" s="26"/>
    </row>
    <row r="143" spans="1:31" x14ac:dyDescent="0.25">
      <c r="A143" s="2" t="s">
        <v>74</v>
      </c>
      <c r="B143" s="2">
        <v>2003</v>
      </c>
      <c r="C143" s="2"/>
      <c r="D143" s="5"/>
      <c r="E143" s="5">
        <v>4</v>
      </c>
      <c r="F143" s="2"/>
      <c r="G143" s="2"/>
      <c r="H143" s="15">
        <v>4</v>
      </c>
      <c r="I143" s="2"/>
      <c r="J143" s="2"/>
      <c r="K143" s="2"/>
      <c r="L143" s="2"/>
      <c r="M143" s="2"/>
      <c r="N143" s="2"/>
      <c r="O143" s="2"/>
      <c r="P143" s="2"/>
      <c r="Q143" s="5"/>
      <c r="R143" s="5"/>
      <c r="S143" s="5"/>
      <c r="T143" s="5"/>
      <c r="U143" s="69"/>
      <c r="V143" s="26"/>
      <c r="AA143" s="26"/>
      <c r="AC143" s="26"/>
      <c r="AD143" s="26"/>
      <c r="AE143" s="26"/>
    </row>
    <row r="144" spans="1:31" x14ac:dyDescent="0.25">
      <c r="A144" s="2" t="s">
        <v>76</v>
      </c>
      <c r="B144" s="2">
        <v>2004</v>
      </c>
      <c r="C144" s="2"/>
      <c r="D144" s="5">
        <v>1</v>
      </c>
      <c r="E144" s="5">
        <v>2.5</v>
      </c>
      <c r="F144" s="2"/>
      <c r="G144" s="2"/>
      <c r="H144" s="15">
        <v>3.5</v>
      </c>
      <c r="I144" s="2"/>
      <c r="J144" s="2"/>
      <c r="K144" s="2"/>
      <c r="L144" s="2"/>
      <c r="M144" s="2"/>
      <c r="N144" s="2"/>
      <c r="O144" s="2"/>
      <c r="P144" s="2"/>
      <c r="Q144" s="5"/>
      <c r="R144" s="5"/>
      <c r="S144" s="5"/>
      <c r="T144" s="5"/>
      <c r="U144" s="69"/>
      <c r="V144" s="26"/>
      <c r="Y144" s="26"/>
      <c r="Z144" s="26"/>
      <c r="AA144" s="26"/>
      <c r="AB144" s="26"/>
      <c r="AC144" s="26"/>
      <c r="AD144" s="26"/>
      <c r="AE144" s="26"/>
    </row>
    <row r="145" spans="1:31" x14ac:dyDescent="0.25">
      <c r="A145" s="2" t="s">
        <v>90</v>
      </c>
      <c r="B145" s="2">
        <v>2002</v>
      </c>
      <c r="C145" s="2"/>
      <c r="D145" s="2"/>
      <c r="E145" s="5">
        <v>2</v>
      </c>
      <c r="F145" s="2"/>
      <c r="G145" s="2"/>
      <c r="H145" s="15">
        <v>2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5"/>
      <c r="T145" s="5"/>
      <c r="U145" s="68"/>
      <c r="V145" s="26"/>
      <c r="Y145" s="26"/>
      <c r="AA145" s="26"/>
      <c r="AB145" s="26"/>
      <c r="AC145" s="26"/>
      <c r="AD145" s="26"/>
      <c r="AE145" s="26"/>
    </row>
    <row r="146" spans="1:31" x14ac:dyDescent="0.25">
      <c r="A146" s="2" t="s">
        <v>73</v>
      </c>
      <c r="B146" s="2">
        <v>2003</v>
      </c>
      <c r="C146" s="2"/>
      <c r="D146" s="5"/>
      <c r="E146" s="5">
        <v>1.5</v>
      </c>
      <c r="F146" s="2"/>
      <c r="G146" s="2"/>
      <c r="H146" s="15">
        <v>1.5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5"/>
      <c r="T146" s="5"/>
      <c r="U146" s="67"/>
      <c r="V146" s="26"/>
      <c r="Y146" s="26"/>
      <c r="AA146" s="26"/>
      <c r="AB146" s="26"/>
      <c r="AC146" s="26"/>
      <c r="AD146" s="26"/>
      <c r="AE146" s="26"/>
    </row>
    <row r="147" spans="1:31" x14ac:dyDescent="0.25">
      <c r="A147" s="2" t="s">
        <v>79</v>
      </c>
      <c r="B147" s="2">
        <v>2003</v>
      </c>
      <c r="C147" s="2"/>
      <c r="D147" s="5">
        <v>0.5</v>
      </c>
      <c r="E147" s="5"/>
      <c r="F147" s="2"/>
      <c r="G147" s="2"/>
      <c r="H147" s="15">
        <v>0.5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5"/>
      <c r="U147" s="69"/>
      <c r="V147" s="26"/>
      <c r="Y147" s="26"/>
      <c r="AA147" s="26"/>
      <c r="AB147" s="26"/>
      <c r="AE147" s="26"/>
    </row>
    <row r="148" spans="1:31" x14ac:dyDescent="0.25">
      <c r="A148" s="2" t="s">
        <v>98</v>
      </c>
      <c r="B148" s="2">
        <v>2004</v>
      </c>
      <c r="C148" s="2"/>
      <c r="D148" s="2"/>
      <c r="E148" s="5">
        <v>0.5</v>
      </c>
      <c r="F148" s="2"/>
      <c r="G148" s="2"/>
      <c r="H148" s="15">
        <v>0.5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5"/>
      <c r="U148" s="69"/>
      <c r="V148" s="26"/>
      <c r="Y148" s="26"/>
      <c r="AA148" s="26"/>
      <c r="AB148" s="26"/>
      <c r="AE148" s="26"/>
    </row>
    <row r="149" spans="1:3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69"/>
    </row>
    <row r="150" spans="1:31" ht="23.25" customHeight="1" x14ac:dyDescent="0.25">
      <c r="A150" s="66" t="s">
        <v>289</v>
      </c>
      <c r="B150" s="66"/>
      <c r="C150" s="66"/>
      <c r="D150" s="66"/>
      <c r="E150" s="66"/>
      <c r="F150" s="66"/>
      <c r="G150" s="66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73"/>
      <c r="W150" s="73"/>
      <c r="X150" s="73"/>
      <c r="Y150" s="73"/>
      <c r="Z150" s="73"/>
    </row>
    <row r="151" spans="1:31" ht="31.5" x14ac:dyDescent="0.25">
      <c r="A151" s="63" t="s">
        <v>0</v>
      </c>
      <c r="B151" s="64" t="s">
        <v>1</v>
      </c>
      <c r="C151" s="65" t="s">
        <v>296</v>
      </c>
      <c r="D151" s="10"/>
      <c r="E151" s="56"/>
      <c r="F151" s="57"/>
      <c r="G151" s="57"/>
      <c r="H151" s="58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73"/>
      <c r="W151" s="73"/>
      <c r="X151" s="73"/>
      <c r="Y151" s="73"/>
      <c r="Z151" s="73"/>
    </row>
    <row r="152" spans="1:31" x14ac:dyDescent="0.25">
      <c r="A152" s="2" t="s">
        <v>2</v>
      </c>
      <c r="B152" s="2">
        <v>1982</v>
      </c>
      <c r="C152" s="23">
        <v>330</v>
      </c>
      <c r="D152" s="10"/>
      <c r="E152" s="10"/>
      <c r="F152" s="40"/>
      <c r="G152" s="59"/>
      <c r="H152" s="60"/>
      <c r="J152" s="50"/>
      <c r="K152" s="50"/>
      <c r="L152" s="50"/>
      <c r="M152" s="50"/>
      <c r="N152" s="50"/>
      <c r="O152" s="50"/>
      <c r="P152" s="50"/>
    </row>
    <row r="153" spans="1:31" x14ac:dyDescent="0.25">
      <c r="A153" s="2" t="s">
        <v>211</v>
      </c>
      <c r="B153" s="2">
        <v>2001</v>
      </c>
      <c r="C153" s="23">
        <v>201</v>
      </c>
      <c r="D153" s="10"/>
      <c r="E153" s="10"/>
      <c r="F153" s="40"/>
      <c r="G153" s="59"/>
      <c r="H153" s="60"/>
    </row>
    <row r="154" spans="1:31" x14ac:dyDescent="0.25">
      <c r="A154" s="2" t="s">
        <v>26</v>
      </c>
      <c r="B154" s="2">
        <v>2002</v>
      </c>
      <c r="C154" s="23">
        <v>158</v>
      </c>
      <c r="D154" s="10"/>
      <c r="E154" s="10"/>
      <c r="F154" s="40"/>
      <c r="G154" s="61"/>
      <c r="H154" s="60"/>
    </row>
    <row r="155" spans="1:31" x14ac:dyDescent="0.25">
      <c r="A155" s="2" t="s">
        <v>31</v>
      </c>
      <c r="B155" s="2">
        <v>2000</v>
      </c>
      <c r="C155" s="23">
        <v>146</v>
      </c>
      <c r="D155" s="10"/>
      <c r="E155" s="10"/>
      <c r="F155" s="40"/>
      <c r="G155" s="61"/>
      <c r="H155" s="60"/>
    </row>
    <row r="156" spans="1:31" x14ac:dyDescent="0.25">
      <c r="A156" s="2" t="s">
        <v>212</v>
      </c>
      <c r="B156" s="2">
        <v>20023</v>
      </c>
      <c r="C156" s="23">
        <v>142</v>
      </c>
      <c r="D156" s="10"/>
      <c r="E156" s="10"/>
      <c r="F156" s="40"/>
      <c r="G156" s="59"/>
      <c r="H156" s="60"/>
    </row>
    <row r="157" spans="1:31" x14ac:dyDescent="0.25">
      <c r="A157" s="2" t="s">
        <v>67</v>
      </c>
      <c r="B157" s="2">
        <v>2000</v>
      </c>
      <c r="C157" s="23">
        <v>135</v>
      </c>
      <c r="D157" s="10"/>
      <c r="E157" s="10"/>
      <c r="F157" s="40"/>
      <c r="G157" s="61"/>
      <c r="H157" s="60"/>
    </row>
    <row r="158" spans="1:31" x14ac:dyDescent="0.25">
      <c r="A158" s="2" t="s">
        <v>64</v>
      </c>
      <c r="B158" s="2">
        <v>1999</v>
      </c>
      <c r="C158" s="23">
        <v>122</v>
      </c>
      <c r="D158" s="10"/>
      <c r="E158" s="10"/>
      <c r="F158" s="40"/>
      <c r="G158" s="61"/>
      <c r="H158" s="60"/>
    </row>
    <row r="159" spans="1:31" x14ac:dyDescent="0.25">
      <c r="A159" s="2" t="s">
        <v>60</v>
      </c>
      <c r="B159" s="2">
        <v>2002</v>
      </c>
      <c r="C159" s="23">
        <v>106.5</v>
      </c>
      <c r="D159" s="10"/>
      <c r="E159" s="10"/>
      <c r="F159" s="40"/>
      <c r="G159" s="61"/>
      <c r="H159" s="60"/>
    </row>
    <row r="160" spans="1:31" x14ac:dyDescent="0.25">
      <c r="A160" s="2" t="s">
        <v>58</v>
      </c>
      <c r="B160" s="2">
        <v>2002</v>
      </c>
      <c r="C160" s="23">
        <v>96.5</v>
      </c>
      <c r="D160" s="10"/>
      <c r="E160" s="10"/>
      <c r="F160" s="40"/>
      <c r="G160" s="61"/>
      <c r="H160" s="60"/>
    </row>
    <row r="161" spans="1:8" x14ac:dyDescent="0.25">
      <c r="A161" s="2" t="s">
        <v>59</v>
      </c>
      <c r="B161" s="2">
        <v>1996</v>
      </c>
      <c r="C161" s="23">
        <v>80</v>
      </c>
      <c r="D161" s="10"/>
      <c r="E161" s="10"/>
      <c r="F161" s="40"/>
      <c r="G161" s="61"/>
      <c r="H161" s="60"/>
    </row>
    <row r="162" spans="1:8" x14ac:dyDescent="0.25">
      <c r="A162" s="2" t="s">
        <v>29</v>
      </c>
      <c r="B162" s="2">
        <v>2001</v>
      </c>
      <c r="C162" s="23">
        <v>77</v>
      </c>
      <c r="D162" s="10"/>
      <c r="E162" s="10"/>
      <c r="F162" s="40"/>
      <c r="G162" s="61"/>
      <c r="H162" s="60"/>
    </row>
    <row r="163" spans="1:8" x14ac:dyDescent="0.25">
      <c r="A163" s="2" t="s">
        <v>34</v>
      </c>
      <c r="B163" s="2">
        <v>2001</v>
      </c>
      <c r="C163" s="23">
        <v>68</v>
      </c>
      <c r="D163" s="10"/>
      <c r="E163" s="10"/>
      <c r="F163" s="40"/>
      <c r="G163" s="61"/>
      <c r="H163" s="60"/>
    </row>
    <row r="164" spans="1:8" x14ac:dyDescent="0.25">
      <c r="A164" s="2" t="s">
        <v>89</v>
      </c>
      <c r="B164" s="2">
        <v>2002</v>
      </c>
      <c r="C164" s="23">
        <v>66</v>
      </c>
      <c r="D164" s="10"/>
      <c r="E164" s="10"/>
      <c r="F164" s="40"/>
      <c r="G164" s="61"/>
      <c r="H164" s="60"/>
    </row>
    <row r="165" spans="1:8" x14ac:dyDescent="0.25">
      <c r="A165" s="2" t="s">
        <v>37</v>
      </c>
      <c r="B165" s="2">
        <v>1996</v>
      </c>
      <c r="C165" s="23">
        <v>55</v>
      </c>
      <c r="D165" s="10"/>
      <c r="E165" s="10"/>
      <c r="F165" s="40"/>
      <c r="G165" s="61"/>
      <c r="H165" s="60"/>
    </row>
    <row r="166" spans="1:8" x14ac:dyDescent="0.25">
      <c r="A166" s="2" t="s">
        <v>77</v>
      </c>
      <c r="B166" s="2">
        <v>2004</v>
      </c>
      <c r="C166" s="23">
        <v>50.5</v>
      </c>
      <c r="D166" s="10"/>
      <c r="E166" s="10"/>
      <c r="F166" s="40"/>
      <c r="G166" s="61"/>
      <c r="H166" s="60"/>
    </row>
    <row r="167" spans="1:8" x14ac:dyDescent="0.25">
      <c r="A167" s="2" t="s">
        <v>90</v>
      </c>
      <c r="B167" s="2">
        <v>2002</v>
      </c>
      <c r="C167" s="23">
        <v>41</v>
      </c>
      <c r="D167" s="10"/>
      <c r="E167" s="10"/>
      <c r="F167" s="40"/>
      <c r="G167" s="61"/>
      <c r="H167" s="60"/>
    </row>
    <row r="168" spans="1:8" x14ac:dyDescent="0.25">
      <c r="A168" s="2" t="s">
        <v>148</v>
      </c>
      <c r="B168" s="2">
        <v>2001</v>
      </c>
      <c r="C168" s="23">
        <v>40</v>
      </c>
      <c r="D168" s="10"/>
      <c r="E168" s="10"/>
      <c r="F168" s="40"/>
      <c r="G168" s="59"/>
      <c r="H168" s="60"/>
    </row>
    <row r="169" spans="1:8" x14ac:dyDescent="0.25">
      <c r="A169" s="2" t="s">
        <v>74</v>
      </c>
      <c r="B169" s="2">
        <v>2003</v>
      </c>
      <c r="C169" s="23">
        <v>39</v>
      </c>
      <c r="D169" s="10"/>
      <c r="E169" s="10"/>
      <c r="F169" s="40"/>
      <c r="G169" s="59"/>
      <c r="H169" s="60"/>
    </row>
    <row r="170" spans="1:8" x14ac:dyDescent="0.25">
      <c r="A170" s="2" t="s">
        <v>71</v>
      </c>
      <c r="B170" s="2">
        <v>2004</v>
      </c>
      <c r="C170" s="23">
        <v>37.5</v>
      </c>
      <c r="D170" s="10"/>
      <c r="E170" s="10"/>
      <c r="F170" s="40"/>
      <c r="G170" s="61"/>
      <c r="H170" s="60"/>
    </row>
    <row r="171" spans="1:8" x14ac:dyDescent="0.25">
      <c r="A171" s="2" t="s">
        <v>62</v>
      </c>
      <c r="B171" s="2">
        <v>2003</v>
      </c>
      <c r="C171" s="23">
        <v>34</v>
      </c>
      <c r="D171" s="10"/>
      <c r="E171" s="10"/>
      <c r="F171" s="40"/>
      <c r="G171" s="61"/>
      <c r="H171" s="60"/>
    </row>
    <row r="172" spans="1:8" x14ac:dyDescent="0.25">
      <c r="A172" s="2" t="s">
        <v>72</v>
      </c>
      <c r="B172" s="2">
        <v>2005</v>
      </c>
      <c r="C172" s="23">
        <v>29.5</v>
      </c>
      <c r="D172" s="10"/>
      <c r="E172" s="10"/>
      <c r="F172" s="40"/>
      <c r="G172" s="61"/>
      <c r="H172" s="60"/>
    </row>
    <row r="173" spans="1:8" x14ac:dyDescent="0.25">
      <c r="A173" s="2" t="s">
        <v>149</v>
      </c>
      <c r="B173" s="2">
        <v>2002</v>
      </c>
      <c r="C173" s="23">
        <v>28</v>
      </c>
      <c r="D173" s="10"/>
      <c r="E173" s="10"/>
      <c r="F173" s="40"/>
      <c r="G173" s="59"/>
      <c r="H173" s="60"/>
    </row>
    <row r="174" spans="1:8" x14ac:dyDescent="0.25">
      <c r="A174" s="8" t="s">
        <v>150</v>
      </c>
      <c r="B174" s="8">
        <v>2000</v>
      </c>
      <c r="C174" s="23">
        <v>24</v>
      </c>
      <c r="D174" s="10"/>
      <c r="E174" s="10"/>
      <c r="F174" s="40"/>
      <c r="G174" s="59"/>
      <c r="H174" s="60"/>
    </row>
    <row r="175" spans="1:8" x14ac:dyDescent="0.25">
      <c r="A175" s="2" t="s">
        <v>151</v>
      </c>
      <c r="B175" s="2">
        <v>2001</v>
      </c>
      <c r="C175" s="23">
        <v>24</v>
      </c>
      <c r="D175" s="10"/>
      <c r="E175" s="10"/>
      <c r="F175" s="40"/>
      <c r="G175" s="59"/>
      <c r="H175" s="60"/>
    </row>
    <row r="176" spans="1:8" x14ac:dyDescent="0.25">
      <c r="A176" s="2" t="s">
        <v>152</v>
      </c>
      <c r="B176" s="2">
        <v>2001</v>
      </c>
      <c r="C176" s="23">
        <v>24</v>
      </c>
      <c r="D176" s="10"/>
      <c r="E176" s="10"/>
      <c r="F176" s="40"/>
      <c r="G176" s="59"/>
      <c r="H176" s="60"/>
    </row>
    <row r="177" spans="1:8" x14ac:dyDescent="0.25">
      <c r="A177" s="2" t="s">
        <v>65</v>
      </c>
      <c r="B177" s="2">
        <v>2004</v>
      </c>
      <c r="C177" s="23">
        <v>24</v>
      </c>
      <c r="D177" s="10"/>
      <c r="E177" s="10"/>
      <c r="F177" s="40"/>
      <c r="G177" s="61"/>
      <c r="H177" s="60"/>
    </row>
    <row r="178" spans="1:8" x14ac:dyDescent="0.25">
      <c r="A178" s="2" t="s">
        <v>86</v>
      </c>
      <c r="B178" s="2">
        <v>2005</v>
      </c>
      <c r="C178" s="23">
        <v>18</v>
      </c>
      <c r="D178" s="10"/>
      <c r="E178" s="10"/>
      <c r="F178" s="60"/>
      <c r="G178" s="26"/>
      <c r="H178" s="60"/>
    </row>
    <row r="179" spans="1:8" x14ac:dyDescent="0.25">
      <c r="A179" s="2" t="s">
        <v>103</v>
      </c>
      <c r="B179" s="2">
        <v>2005</v>
      </c>
      <c r="C179" s="23">
        <v>17.5</v>
      </c>
      <c r="D179" s="10"/>
      <c r="E179" s="10"/>
      <c r="F179" s="60"/>
      <c r="G179" s="26"/>
      <c r="H179" s="60"/>
    </row>
    <row r="180" spans="1:8" x14ac:dyDescent="0.25">
      <c r="A180" s="2" t="s">
        <v>63</v>
      </c>
      <c r="B180" s="2">
        <v>2003</v>
      </c>
      <c r="C180" s="23">
        <v>15</v>
      </c>
      <c r="D180" s="10"/>
      <c r="E180" s="10"/>
      <c r="F180" s="60"/>
      <c r="G180" s="26"/>
      <c r="H180" s="60"/>
    </row>
    <row r="181" spans="1:8" x14ac:dyDescent="0.25">
      <c r="A181" s="2" t="s">
        <v>93</v>
      </c>
      <c r="B181" s="2">
        <v>1998</v>
      </c>
      <c r="C181" s="23">
        <v>15</v>
      </c>
      <c r="D181" s="10"/>
      <c r="E181" s="10"/>
      <c r="F181" s="60"/>
      <c r="G181" s="26"/>
      <c r="H181" s="60"/>
    </row>
    <row r="182" spans="1:8" x14ac:dyDescent="0.25">
      <c r="A182" s="2" t="s">
        <v>87</v>
      </c>
      <c r="B182" s="2">
        <v>2005</v>
      </c>
      <c r="C182" s="23">
        <v>11</v>
      </c>
      <c r="D182" s="10"/>
      <c r="E182" s="10"/>
      <c r="F182" s="60"/>
      <c r="G182" s="26"/>
      <c r="H182" s="60"/>
    </row>
    <row r="183" spans="1:8" x14ac:dyDescent="0.25">
      <c r="A183" s="2" t="s">
        <v>61</v>
      </c>
      <c r="B183" s="2">
        <v>2003</v>
      </c>
      <c r="C183" s="23">
        <v>11</v>
      </c>
      <c r="D183" s="10"/>
      <c r="E183" s="10"/>
      <c r="F183" s="60"/>
      <c r="G183" s="10"/>
      <c r="H183" s="60"/>
    </row>
    <row r="184" spans="1:8" x14ac:dyDescent="0.25">
      <c r="A184" s="2" t="s">
        <v>83</v>
      </c>
      <c r="B184" s="2">
        <v>2004</v>
      </c>
      <c r="C184" s="23">
        <v>10.5</v>
      </c>
      <c r="D184" s="10"/>
      <c r="E184" s="10"/>
      <c r="F184" s="60"/>
      <c r="G184" s="26"/>
      <c r="H184" s="60"/>
    </row>
    <row r="185" spans="1:8" x14ac:dyDescent="0.25">
      <c r="A185" s="2" t="s">
        <v>104</v>
      </c>
      <c r="B185" s="2">
        <v>2005</v>
      </c>
      <c r="C185" s="23">
        <v>10.5</v>
      </c>
      <c r="D185" s="10"/>
      <c r="E185" s="10"/>
      <c r="F185" s="60"/>
      <c r="G185" s="26"/>
      <c r="H185" s="60"/>
    </row>
    <row r="186" spans="1:8" x14ac:dyDescent="0.25">
      <c r="A186" s="2" t="s">
        <v>66</v>
      </c>
      <c r="B186" s="2">
        <v>2004</v>
      </c>
      <c r="C186" s="23">
        <v>10</v>
      </c>
      <c r="D186" s="10"/>
      <c r="E186" s="10"/>
      <c r="F186" s="60"/>
      <c r="G186" s="10"/>
      <c r="H186" s="60"/>
    </row>
    <row r="187" spans="1:8" x14ac:dyDescent="0.25">
      <c r="A187" s="2" t="s">
        <v>88</v>
      </c>
      <c r="B187" s="2">
        <v>2006</v>
      </c>
      <c r="C187" s="23">
        <v>7.5</v>
      </c>
      <c r="D187" s="10"/>
      <c r="E187" s="10"/>
      <c r="F187" s="60"/>
      <c r="G187" s="26"/>
      <c r="H187" s="60"/>
    </row>
    <row r="188" spans="1:8" x14ac:dyDescent="0.25">
      <c r="A188" s="2" t="s">
        <v>244</v>
      </c>
      <c r="B188" s="2">
        <v>1994</v>
      </c>
      <c r="C188" s="23">
        <v>7.5</v>
      </c>
      <c r="D188" s="10"/>
      <c r="E188" s="10"/>
      <c r="F188" s="60"/>
      <c r="G188" s="26"/>
      <c r="H188" s="60"/>
    </row>
    <row r="189" spans="1:8" x14ac:dyDescent="0.25">
      <c r="A189" s="2" t="s">
        <v>92</v>
      </c>
      <c r="B189" s="2">
        <v>2001</v>
      </c>
      <c r="C189" s="23">
        <v>7</v>
      </c>
      <c r="D189" s="10"/>
      <c r="E189" s="10"/>
      <c r="F189" s="60"/>
      <c r="G189" s="10"/>
      <c r="H189" s="60"/>
    </row>
    <row r="190" spans="1:8" x14ac:dyDescent="0.25">
      <c r="A190" s="2" t="s">
        <v>173</v>
      </c>
      <c r="B190" s="2">
        <v>2005</v>
      </c>
      <c r="C190" s="23">
        <v>6</v>
      </c>
      <c r="D190" s="10"/>
      <c r="E190" s="10"/>
      <c r="F190" s="60"/>
      <c r="G190" s="26"/>
      <c r="H190" s="60"/>
    </row>
    <row r="191" spans="1:8" x14ac:dyDescent="0.25">
      <c r="A191" s="2" t="s">
        <v>135</v>
      </c>
      <c r="B191" s="2">
        <v>2005</v>
      </c>
      <c r="C191" s="23">
        <v>6</v>
      </c>
      <c r="D191" s="10"/>
      <c r="E191" s="10"/>
      <c r="F191" s="60"/>
      <c r="G191" s="26"/>
      <c r="H191" s="60"/>
    </row>
    <row r="192" spans="1:8" x14ac:dyDescent="0.25">
      <c r="A192" s="2" t="s">
        <v>94</v>
      </c>
      <c r="B192" s="2">
        <v>1996</v>
      </c>
      <c r="C192" s="23">
        <v>5</v>
      </c>
      <c r="D192" s="10"/>
      <c r="E192" s="10"/>
      <c r="F192" s="60"/>
      <c r="G192" s="10"/>
      <c r="H192" s="10"/>
    </row>
    <row r="193" spans="1:8" x14ac:dyDescent="0.25">
      <c r="A193" s="2" t="s">
        <v>107</v>
      </c>
      <c r="B193" s="2">
        <v>2005</v>
      </c>
      <c r="C193" s="23">
        <v>4.5</v>
      </c>
      <c r="D193" s="10"/>
      <c r="E193" s="10"/>
      <c r="F193" s="60"/>
      <c r="G193" s="26"/>
      <c r="H193" s="10"/>
    </row>
    <row r="194" spans="1:8" x14ac:dyDescent="0.25">
      <c r="A194" s="2" t="s">
        <v>108</v>
      </c>
      <c r="B194" s="2">
        <v>2005</v>
      </c>
      <c r="C194" s="23">
        <v>4.5</v>
      </c>
      <c r="D194" s="10"/>
      <c r="E194" s="10"/>
      <c r="F194" s="60"/>
      <c r="G194" s="26"/>
      <c r="H194" s="10"/>
    </row>
    <row r="195" spans="1:8" x14ac:dyDescent="0.25">
      <c r="A195" s="2" t="s">
        <v>68</v>
      </c>
      <c r="B195" s="2">
        <v>2004</v>
      </c>
      <c r="C195" s="23">
        <v>4</v>
      </c>
      <c r="D195" s="10"/>
      <c r="E195" s="10"/>
      <c r="F195" s="60"/>
      <c r="G195" s="10"/>
      <c r="H195" s="10"/>
    </row>
    <row r="196" spans="1:8" x14ac:dyDescent="0.25">
      <c r="A196" s="2" t="s">
        <v>95</v>
      </c>
      <c r="B196" s="2">
        <v>1995</v>
      </c>
      <c r="C196" s="23">
        <v>4</v>
      </c>
      <c r="D196" s="10"/>
      <c r="E196" s="10"/>
      <c r="F196" s="60"/>
      <c r="G196" s="10"/>
      <c r="H196" s="10"/>
    </row>
    <row r="197" spans="1:8" x14ac:dyDescent="0.25">
      <c r="A197" s="2" t="s">
        <v>179</v>
      </c>
      <c r="B197" s="2">
        <v>2005</v>
      </c>
      <c r="C197" s="23">
        <v>3</v>
      </c>
      <c r="D197" s="10"/>
      <c r="E197" s="10"/>
      <c r="F197" s="60"/>
      <c r="G197" s="26"/>
      <c r="H197" s="10"/>
    </row>
    <row r="198" spans="1:8" x14ac:dyDescent="0.25">
      <c r="A198" s="2" t="s">
        <v>178</v>
      </c>
      <c r="B198" s="2">
        <v>2005</v>
      </c>
      <c r="C198" s="23">
        <v>3</v>
      </c>
      <c r="D198" s="10"/>
      <c r="E198" s="10"/>
      <c r="F198" s="60"/>
      <c r="G198" s="26"/>
      <c r="H198" s="10"/>
    </row>
    <row r="199" spans="1:8" x14ac:dyDescent="0.25">
      <c r="A199" s="2" t="s">
        <v>78</v>
      </c>
      <c r="B199" s="2">
        <v>2005</v>
      </c>
      <c r="C199" s="23">
        <v>3</v>
      </c>
      <c r="D199" s="10"/>
      <c r="E199" s="10"/>
      <c r="F199" s="60"/>
      <c r="G199" s="10"/>
      <c r="H199" s="10"/>
    </row>
    <row r="200" spans="1:8" x14ac:dyDescent="0.25">
      <c r="A200" s="2" t="s">
        <v>79</v>
      </c>
      <c r="B200" s="2">
        <v>2003</v>
      </c>
      <c r="C200" s="23">
        <v>2</v>
      </c>
      <c r="D200" s="10"/>
      <c r="E200" s="10"/>
      <c r="F200" s="60"/>
      <c r="G200" s="10"/>
      <c r="H200" s="10"/>
    </row>
    <row r="201" spans="1:8" x14ac:dyDescent="0.25">
      <c r="A201" s="2" t="s">
        <v>155</v>
      </c>
      <c r="B201" s="2">
        <v>2004</v>
      </c>
      <c r="C201" s="23">
        <v>1.5</v>
      </c>
      <c r="D201" s="10"/>
      <c r="E201" s="10"/>
      <c r="F201" s="60"/>
      <c r="G201" s="26"/>
      <c r="H201" s="10"/>
    </row>
    <row r="202" spans="1:8" x14ac:dyDescent="0.25">
      <c r="A202" s="2" t="s">
        <v>129</v>
      </c>
      <c r="B202" s="2">
        <v>2004</v>
      </c>
      <c r="C202" s="23">
        <v>1.5</v>
      </c>
      <c r="D202" s="10"/>
      <c r="E202" s="10"/>
      <c r="F202" s="60"/>
      <c r="G202" s="26"/>
      <c r="H202" s="10"/>
    </row>
    <row r="203" spans="1:8" x14ac:dyDescent="0.25">
      <c r="A203" s="8" t="s">
        <v>80</v>
      </c>
      <c r="B203" s="8">
        <v>2006</v>
      </c>
      <c r="C203" s="24">
        <v>1</v>
      </c>
      <c r="D203" s="10"/>
      <c r="E203" s="10"/>
      <c r="F203" s="60"/>
      <c r="G203" s="10"/>
      <c r="H203" s="10"/>
    </row>
    <row r="204" spans="1:8" ht="26.25" customHeight="1" x14ac:dyDescent="0.25">
      <c r="A204" s="66" t="s">
        <v>290</v>
      </c>
      <c r="B204" s="66"/>
      <c r="C204" s="66"/>
      <c r="D204" s="66"/>
      <c r="E204" s="66"/>
      <c r="F204" s="66"/>
      <c r="G204" s="66"/>
    </row>
    <row r="205" spans="1:8" ht="31.5" x14ac:dyDescent="0.25">
      <c r="A205" s="63"/>
      <c r="B205" s="64"/>
      <c r="C205" s="65" t="s">
        <v>296</v>
      </c>
      <c r="D205" s="10"/>
      <c r="E205" s="56"/>
      <c r="F205" s="57"/>
      <c r="G205" s="57"/>
    </row>
    <row r="206" spans="1:8" x14ac:dyDescent="0.25">
      <c r="A206" s="2" t="s">
        <v>2</v>
      </c>
      <c r="B206" s="2">
        <v>1982</v>
      </c>
      <c r="C206" s="28">
        <v>514</v>
      </c>
      <c r="D206" s="10"/>
      <c r="E206" s="10"/>
      <c r="F206" s="40"/>
      <c r="G206" s="10"/>
    </row>
    <row r="207" spans="1:8" x14ac:dyDescent="0.25">
      <c r="A207" s="2" t="s">
        <v>37</v>
      </c>
      <c r="B207" s="2">
        <v>1996</v>
      </c>
      <c r="C207" s="28">
        <v>277.5</v>
      </c>
      <c r="D207" s="10"/>
      <c r="E207" s="10"/>
      <c r="F207" s="40"/>
      <c r="G207" s="10"/>
    </row>
    <row r="208" spans="1:8" x14ac:dyDescent="0.25">
      <c r="A208" s="29" t="s">
        <v>31</v>
      </c>
      <c r="B208" s="29">
        <v>2000</v>
      </c>
      <c r="C208" s="28">
        <v>222</v>
      </c>
      <c r="D208" s="62"/>
      <c r="E208" s="62"/>
      <c r="F208" s="40"/>
      <c r="G208" s="10"/>
    </row>
    <row r="209" spans="1:7" x14ac:dyDescent="0.25">
      <c r="A209" s="2" t="s">
        <v>67</v>
      </c>
      <c r="B209" s="2">
        <v>2000</v>
      </c>
      <c r="C209" s="28">
        <v>187</v>
      </c>
      <c r="D209" s="10"/>
      <c r="E209" s="10"/>
      <c r="F209" s="40"/>
      <c r="G209" s="10"/>
    </row>
    <row r="210" spans="1:7" x14ac:dyDescent="0.25">
      <c r="A210" s="2" t="s">
        <v>26</v>
      </c>
      <c r="B210" s="2">
        <v>2002</v>
      </c>
      <c r="C210" s="28">
        <v>176.5</v>
      </c>
      <c r="D210" s="10"/>
      <c r="E210" s="10"/>
      <c r="F210" s="40"/>
      <c r="G210" s="10"/>
    </row>
    <row r="211" spans="1:7" x14ac:dyDescent="0.25">
      <c r="A211" s="2" t="s">
        <v>58</v>
      </c>
      <c r="B211" s="2">
        <v>2002</v>
      </c>
      <c r="C211" s="28">
        <v>174</v>
      </c>
      <c r="D211" s="10"/>
      <c r="E211" s="10"/>
      <c r="F211" s="40"/>
      <c r="G211" s="10"/>
    </row>
    <row r="212" spans="1:7" x14ac:dyDescent="0.25">
      <c r="A212" s="2" t="s">
        <v>60</v>
      </c>
      <c r="B212" s="2">
        <v>2002</v>
      </c>
      <c r="C212" s="28">
        <v>157</v>
      </c>
      <c r="D212" s="10"/>
      <c r="E212" s="10"/>
      <c r="F212" s="40"/>
      <c r="G212" s="10"/>
    </row>
    <row r="213" spans="1:7" x14ac:dyDescent="0.25">
      <c r="A213" s="2" t="s">
        <v>34</v>
      </c>
      <c r="B213" s="2">
        <v>2001</v>
      </c>
      <c r="C213" s="28">
        <v>156</v>
      </c>
      <c r="D213" s="10"/>
      <c r="E213" s="10"/>
      <c r="F213" s="40"/>
      <c r="G213" s="10"/>
    </row>
    <row r="214" spans="1:7" x14ac:dyDescent="0.25">
      <c r="A214" s="2" t="s">
        <v>29</v>
      </c>
      <c r="B214" s="2">
        <v>2001</v>
      </c>
      <c r="C214" s="28">
        <v>143.5</v>
      </c>
      <c r="D214" s="10"/>
      <c r="E214" s="10"/>
      <c r="F214" s="40"/>
      <c r="G214" s="10"/>
    </row>
    <row r="215" spans="1:7" x14ac:dyDescent="0.25">
      <c r="A215" s="2" t="s">
        <v>59</v>
      </c>
      <c r="B215" s="2">
        <v>1996</v>
      </c>
      <c r="C215" s="28">
        <v>107</v>
      </c>
      <c r="D215" s="10"/>
      <c r="E215" s="10"/>
      <c r="F215" s="40"/>
      <c r="G215" s="10"/>
    </row>
    <row r="216" spans="1:7" x14ac:dyDescent="0.25">
      <c r="A216" s="2" t="s">
        <v>64</v>
      </c>
      <c r="B216" s="2">
        <v>1999</v>
      </c>
      <c r="C216" s="28">
        <v>70.5</v>
      </c>
      <c r="D216" s="10"/>
      <c r="E216" s="10"/>
      <c r="F216" s="40"/>
      <c r="G216" s="10"/>
    </row>
    <row r="217" spans="1:7" x14ac:dyDescent="0.25">
      <c r="A217" s="2" t="s">
        <v>20</v>
      </c>
      <c r="B217" s="2">
        <v>2004</v>
      </c>
      <c r="C217" s="28">
        <v>62</v>
      </c>
      <c r="D217" s="10"/>
      <c r="E217" s="10"/>
      <c r="F217" s="40"/>
      <c r="G217" s="10"/>
    </row>
    <row r="218" spans="1:7" x14ac:dyDescent="0.25">
      <c r="A218" s="2" t="s">
        <v>63</v>
      </c>
      <c r="B218" s="2">
        <v>2003</v>
      </c>
      <c r="C218" s="28">
        <v>61.5</v>
      </c>
      <c r="D218" s="10"/>
      <c r="E218" s="10"/>
      <c r="F218" s="40"/>
      <c r="G218" s="10"/>
    </row>
    <row r="219" spans="1:7" x14ac:dyDescent="0.25">
      <c r="A219" s="2" t="s">
        <v>62</v>
      </c>
      <c r="B219" s="2">
        <v>2003</v>
      </c>
      <c r="C219" s="28">
        <v>59</v>
      </c>
      <c r="D219" s="10"/>
      <c r="E219" s="10"/>
      <c r="F219" s="40"/>
      <c r="G219" s="10"/>
    </row>
    <row r="220" spans="1:7" x14ac:dyDescent="0.25">
      <c r="A220" s="2" t="s">
        <v>212</v>
      </c>
      <c r="B220" s="2">
        <v>2002</v>
      </c>
      <c r="C220" s="28">
        <v>59</v>
      </c>
      <c r="D220" s="10"/>
      <c r="E220" s="10"/>
      <c r="F220" s="40"/>
      <c r="G220" s="10"/>
    </row>
    <row r="221" spans="1:7" x14ac:dyDescent="0.25">
      <c r="A221" s="2" t="s">
        <v>61</v>
      </c>
      <c r="B221" s="2">
        <v>2003</v>
      </c>
      <c r="C221" s="28">
        <v>52.5</v>
      </c>
      <c r="D221" s="10"/>
      <c r="E221" s="10"/>
      <c r="F221" s="40"/>
      <c r="G221" s="10"/>
    </row>
    <row r="222" spans="1:7" x14ac:dyDescent="0.25">
      <c r="A222" s="2" t="s">
        <v>89</v>
      </c>
      <c r="B222" s="2">
        <v>2002</v>
      </c>
      <c r="C222" s="28">
        <v>45</v>
      </c>
      <c r="D222" s="10"/>
      <c r="E222" s="10"/>
      <c r="F222" s="40"/>
      <c r="G222" s="10"/>
    </row>
    <row r="223" spans="1:7" x14ac:dyDescent="0.25">
      <c r="A223" s="2" t="s">
        <v>211</v>
      </c>
      <c r="B223" s="2">
        <v>2001</v>
      </c>
      <c r="C223" s="28">
        <v>43</v>
      </c>
      <c r="D223" s="10"/>
      <c r="E223" s="10"/>
      <c r="F223" s="40"/>
      <c r="G223" s="10"/>
    </row>
    <row r="224" spans="1:7" x14ac:dyDescent="0.25">
      <c r="A224" s="2" t="s">
        <v>97</v>
      </c>
      <c r="B224" s="2">
        <v>2004</v>
      </c>
      <c r="C224" s="28">
        <v>30</v>
      </c>
      <c r="D224" s="10"/>
      <c r="E224" s="10"/>
      <c r="F224" s="40"/>
      <c r="G224" s="10"/>
    </row>
    <row r="225" spans="1:7" x14ac:dyDescent="0.25">
      <c r="A225" s="2" t="s">
        <v>66</v>
      </c>
      <c r="B225" s="2">
        <v>2004</v>
      </c>
      <c r="C225" s="28">
        <v>30</v>
      </c>
      <c r="D225" s="10"/>
      <c r="E225" s="10"/>
      <c r="F225" s="40"/>
      <c r="G225" s="10"/>
    </row>
    <row r="226" spans="1:7" x14ac:dyDescent="0.25">
      <c r="A226" s="2" t="s">
        <v>74</v>
      </c>
      <c r="B226" s="2">
        <v>2003</v>
      </c>
      <c r="C226" s="28">
        <v>30</v>
      </c>
      <c r="D226" s="10"/>
      <c r="E226" s="10"/>
      <c r="F226" s="40"/>
      <c r="G226" s="10"/>
    </row>
    <row r="227" spans="1:7" x14ac:dyDescent="0.25">
      <c r="A227" s="2" t="s">
        <v>90</v>
      </c>
      <c r="B227" s="2">
        <v>2002</v>
      </c>
      <c r="C227" s="28">
        <v>30</v>
      </c>
      <c r="D227" s="10"/>
      <c r="E227" s="10"/>
      <c r="F227" s="40"/>
      <c r="G227" s="10"/>
    </row>
    <row r="228" spans="1:7" x14ac:dyDescent="0.25">
      <c r="A228" s="2" t="s">
        <v>87</v>
      </c>
      <c r="B228" s="2">
        <v>2005</v>
      </c>
      <c r="C228" s="28">
        <v>23</v>
      </c>
      <c r="D228" s="10"/>
      <c r="E228" s="10"/>
      <c r="F228" s="40"/>
      <c r="G228" s="10"/>
    </row>
    <row r="229" spans="1:7" x14ac:dyDescent="0.25">
      <c r="A229" s="2" t="s">
        <v>78</v>
      </c>
      <c r="B229" s="2">
        <v>2005</v>
      </c>
      <c r="C229" s="28">
        <v>18.5</v>
      </c>
      <c r="D229" s="10"/>
      <c r="E229" s="10"/>
      <c r="F229" s="40"/>
      <c r="G229" s="10"/>
    </row>
    <row r="230" spans="1:7" x14ac:dyDescent="0.25">
      <c r="A230" s="2" t="s">
        <v>71</v>
      </c>
      <c r="B230" s="2">
        <v>2004</v>
      </c>
      <c r="C230" s="28">
        <v>17</v>
      </c>
      <c r="D230" s="10"/>
      <c r="E230" s="10"/>
      <c r="F230" s="40"/>
      <c r="G230" s="10"/>
    </row>
    <row r="231" spans="1:7" x14ac:dyDescent="0.25">
      <c r="A231" s="2" t="s">
        <v>75</v>
      </c>
      <c r="B231" s="2">
        <v>2004</v>
      </c>
      <c r="C231" s="28">
        <v>17</v>
      </c>
      <c r="D231" s="10"/>
      <c r="E231" s="10"/>
      <c r="F231" s="40"/>
      <c r="G231" s="10"/>
    </row>
    <row r="232" spans="1:7" x14ac:dyDescent="0.25">
      <c r="A232" s="2" t="s">
        <v>76</v>
      </c>
      <c r="B232" s="2">
        <v>2004</v>
      </c>
      <c r="C232" s="28">
        <v>15.5</v>
      </c>
      <c r="D232" s="10"/>
      <c r="E232" s="10"/>
      <c r="F232" s="40"/>
      <c r="G232" s="10"/>
    </row>
    <row r="233" spans="1:7" x14ac:dyDescent="0.25">
      <c r="A233" s="2" t="s">
        <v>69</v>
      </c>
      <c r="B233" s="2">
        <v>2004</v>
      </c>
      <c r="C233" s="28">
        <v>13</v>
      </c>
      <c r="D233" s="10"/>
      <c r="E233" s="10"/>
      <c r="F233" s="40"/>
      <c r="G233" s="10"/>
    </row>
    <row r="234" spans="1:7" x14ac:dyDescent="0.25">
      <c r="A234" s="2" t="s">
        <v>93</v>
      </c>
      <c r="B234" s="2">
        <v>1998</v>
      </c>
      <c r="C234" s="28">
        <v>12</v>
      </c>
      <c r="D234" s="10"/>
      <c r="E234" s="10"/>
      <c r="F234" s="40"/>
      <c r="G234" s="10"/>
    </row>
    <row r="235" spans="1:7" x14ac:dyDescent="0.25">
      <c r="A235" s="2" t="s">
        <v>70</v>
      </c>
      <c r="B235" s="2">
        <v>2003</v>
      </c>
      <c r="C235" s="28">
        <v>10.5</v>
      </c>
      <c r="D235" s="10"/>
      <c r="E235" s="10"/>
      <c r="F235" s="40"/>
      <c r="G235" s="10"/>
    </row>
    <row r="236" spans="1:7" x14ac:dyDescent="0.25">
      <c r="A236" s="2" t="s">
        <v>135</v>
      </c>
      <c r="B236" s="2">
        <v>2005</v>
      </c>
      <c r="C236" s="28">
        <v>8</v>
      </c>
      <c r="D236" s="10"/>
      <c r="E236" s="10"/>
      <c r="F236" s="40"/>
      <c r="G236" s="10"/>
    </row>
    <row r="237" spans="1:7" x14ac:dyDescent="0.25">
      <c r="A237" s="2" t="s">
        <v>73</v>
      </c>
      <c r="B237" s="2">
        <v>2003</v>
      </c>
      <c r="C237" s="28">
        <v>7.5</v>
      </c>
      <c r="D237" s="10"/>
      <c r="E237" s="10"/>
      <c r="F237" s="40"/>
      <c r="G237" s="10"/>
    </row>
    <row r="238" spans="1:7" x14ac:dyDescent="0.25">
      <c r="A238" s="2" t="s">
        <v>65</v>
      </c>
      <c r="B238" s="2">
        <v>2004</v>
      </c>
      <c r="C238" s="28">
        <v>6</v>
      </c>
      <c r="D238" s="10"/>
      <c r="E238" s="10"/>
      <c r="F238" s="40"/>
      <c r="G238" s="10"/>
    </row>
    <row r="239" spans="1:7" x14ac:dyDescent="0.25">
      <c r="A239" s="2" t="s">
        <v>246</v>
      </c>
      <c r="B239" s="2">
        <v>2004</v>
      </c>
      <c r="C239" s="28">
        <v>6</v>
      </c>
      <c r="D239" s="10"/>
      <c r="E239" s="10"/>
      <c r="F239" s="40"/>
      <c r="G239" s="10"/>
    </row>
    <row r="240" spans="1:7" x14ac:dyDescent="0.25">
      <c r="A240" s="2" t="s">
        <v>83</v>
      </c>
      <c r="B240" s="2">
        <v>2004</v>
      </c>
      <c r="C240" s="28">
        <v>5</v>
      </c>
      <c r="D240" s="10"/>
      <c r="E240" s="10"/>
      <c r="F240" s="40"/>
      <c r="G240" s="10"/>
    </row>
    <row r="241" spans="1:7" x14ac:dyDescent="0.25">
      <c r="A241" s="2" t="s">
        <v>96</v>
      </c>
      <c r="B241" s="2">
        <v>2004</v>
      </c>
      <c r="C241" s="28">
        <v>4.5</v>
      </c>
      <c r="D241" s="10"/>
      <c r="E241" s="10"/>
      <c r="F241" s="40"/>
      <c r="G241" s="10"/>
    </row>
    <row r="242" spans="1:7" x14ac:dyDescent="0.25">
      <c r="A242" s="2" t="s">
        <v>68</v>
      </c>
      <c r="B242" s="2">
        <v>2004</v>
      </c>
      <c r="C242" s="28">
        <v>4</v>
      </c>
      <c r="D242" s="10"/>
      <c r="E242" s="10"/>
      <c r="F242" s="40"/>
      <c r="G242" s="10"/>
    </row>
    <row r="243" spans="1:7" x14ac:dyDescent="0.25">
      <c r="A243" s="2" t="s">
        <v>247</v>
      </c>
      <c r="B243" s="2">
        <v>2007</v>
      </c>
      <c r="C243" s="28">
        <v>4</v>
      </c>
      <c r="D243" s="10"/>
      <c r="E243" s="10"/>
      <c r="F243" s="40"/>
      <c r="G243" s="10"/>
    </row>
    <row r="244" spans="1:7" x14ac:dyDescent="0.25">
      <c r="A244" s="2" t="s">
        <v>72</v>
      </c>
      <c r="B244" s="2">
        <v>2005</v>
      </c>
      <c r="C244" s="28">
        <v>2</v>
      </c>
      <c r="D244" s="10"/>
      <c r="E244" s="10"/>
      <c r="F244" s="40"/>
      <c r="G244" s="10"/>
    </row>
    <row r="245" spans="1:7" x14ac:dyDescent="0.25">
      <c r="A245" s="2" t="s">
        <v>248</v>
      </c>
      <c r="B245" s="2">
        <v>2004</v>
      </c>
      <c r="C245" s="28">
        <v>2</v>
      </c>
      <c r="D245" s="10"/>
      <c r="E245" s="10"/>
      <c r="F245" s="40"/>
      <c r="G245" s="10"/>
    </row>
    <row r="246" spans="1:7" x14ac:dyDescent="0.25">
      <c r="A246" s="2" t="s">
        <v>98</v>
      </c>
      <c r="B246" s="2">
        <v>2004</v>
      </c>
      <c r="C246" s="28">
        <v>1.5</v>
      </c>
      <c r="D246" s="10"/>
      <c r="E246" s="10"/>
      <c r="F246" s="40"/>
      <c r="G246" s="10"/>
    </row>
    <row r="247" spans="1:7" x14ac:dyDescent="0.25">
      <c r="A247" s="2" t="s">
        <v>77</v>
      </c>
      <c r="B247" s="2">
        <v>2004</v>
      </c>
      <c r="C247" s="28">
        <v>1</v>
      </c>
      <c r="D247" s="10"/>
      <c r="E247" s="10"/>
      <c r="F247" s="40"/>
      <c r="G247" s="10"/>
    </row>
    <row r="248" spans="1:7" x14ac:dyDescent="0.25">
      <c r="A248" s="2" t="s">
        <v>79</v>
      </c>
      <c r="B248" s="2">
        <v>2003</v>
      </c>
      <c r="C248" s="28">
        <v>0.5</v>
      </c>
      <c r="D248" s="10"/>
      <c r="E248" s="10"/>
      <c r="F248" s="40"/>
      <c r="G248" s="10"/>
    </row>
  </sheetData>
  <autoFilter ref="C205:C248">
    <sortState ref="A206:G248">
      <sortCondition descending="1" ref="C205:C248"/>
    </sortState>
  </autoFilter>
  <mergeCells count="7">
    <mergeCell ref="A204:G204"/>
    <mergeCell ref="J152:P152"/>
    <mergeCell ref="A1:G1"/>
    <mergeCell ref="A37:G37"/>
    <mergeCell ref="A79:U79"/>
    <mergeCell ref="A121:H121"/>
    <mergeCell ref="A150:G150"/>
  </mergeCells>
  <pageMargins left="0.27559055118110237" right="0.23622047244094491" top="0.23622047244094491" bottom="0.27559055118110237" header="0.15748031496062992" footer="0.19685039370078741"/>
  <pageSetup paperSize="9" scale="33" orientation="landscape" r:id="rId1"/>
  <rowBreaks count="2" manualBreakCount="2">
    <brk id="78" max="20" man="1"/>
    <brk id="14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view="pageBreakPreview" topLeftCell="A125" zoomScale="50" zoomScaleNormal="100" zoomScaleSheetLayoutView="50" workbookViewId="0">
      <pane xSplit="1" topLeftCell="B1" activePane="topRight" state="frozen"/>
      <selection pane="topRight" activeCell="A2" sqref="A2"/>
    </sheetView>
  </sheetViews>
  <sheetFormatPr defaultRowHeight="15.75" x14ac:dyDescent="0.25"/>
  <cols>
    <col min="1" max="1" width="34.7109375" style="1" customWidth="1"/>
    <col min="2" max="2" width="11" style="1" customWidth="1"/>
    <col min="3" max="3" width="18.5703125" style="1" customWidth="1"/>
    <col min="4" max="4" width="26.7109375" style="1" customWidth="1"/>
    <col min="5" max="5" width="19.5703125" style="1" customWidth="1"/>
    <col min="6" max="6" width="18.42578125" style="1" customWidth="1"/>
    <col min="7" max="7" width="18.7109375" style="1" customWidth="1"/>
    <col min="8" max="8" width="16.85546875" style="1" customWidth="1"/>
    <col min="9" max="9" width="15.140625" style="1" customWidth="1"/>
    <col min="10" max="16384" width="9.140625" style="1"/>
  </cols>
  <sheetData>
    <row r="1" spans="1:9" x14ac:dyDescent="0.25">
      <c r="A1" s="51" t="s">
        <v>298</v>
      </c>
      <c r="B1" s="51"/>
      <c r="C1" s="51"/>
      <c r="D1" s="51"/>
      <c r="E1" s="51"/>
      <c r="F1" s="51"/>
      <c r="G1" s="51"/>
      <c r="H1" s="51"/>
      <c r="I1" s="51"/>
    </row>
    <row r="2" spans="1:9" ht="31.5" x14ac:dyDescent="0.25">
      <c r="A2" s="2" t="s">
        <v>0</v>
      </c>
      <c r="B2" s="3" t="s">
        <v>1</v>
      </c>
      <c r="C2" s="3" t="s">
        <v>220</v>
      </c>
      <c r="D2" s="3" t="s">
        <v>239</v>
      </c>
      <c r="E2" s="16" t="s">
        <v>252</v>
      </c>
      <c r="F2" s="3"/>
      <c r="G2" s="3"/>
      <c r="H2" s="3"/>
      <c r="I2" s="3"/>
    </row>
    <row r="3" spans="1:9" x14ac:dyDescent="0.25">
      <c r="A3" s="2" t="s">
        <v>20</v>
      </c>
      <c r="B3" s="2">
        <v>2004</v>
      </c>
      <c r="C3" s="5">
        <v>17</v>
      </c>
      <c r="D3" s="5">
        <v>60</v>
      </c>
      <c r="E3" s="15">
        <v>77</v>
      </c>
      <c r="F3" s="5"/>
      <c r="G3" s="5"/>
      <c r="H3" s="5"/>
      <c r="I3" s="5"/>
    </row>
    <row r="4" spans="1:9" x14ac:dyDescent="0.25">
      <c r="A4" s="2" t="s">
        <v>96</v>
      </c>
      <c r="B4" s="2">
        <v>2004</v>
      </c>
      <c r="C4" s="5">
        <v>14</v>
      </c>
      <c r="D4" s="5">
        <v>42</v>
      </c>
      <c r="E4" s="15">
        <v>56</v>
      </c>
      <c r="F4" s="5"/>
      <c r="G4" s="5"/>
      <c r="H4" s="5"/>
      <c r="I4" s="5"/>
    </row>
    <row r="5" spans="1:9" x14ac:dyDescent="0.25">
      <c r="A5" s="2" t="s">
        <v>63</v>
      </c>
      <c r="B5" s="2">
        <v>2003</v>
      </c>
      <c r="C5" s="5">
        <v>2</v>
      </c>
      <c r="D5" s="5">
        <v>51</v>
      </c>
      <c r="E5" s="15">
        <v>53</v>
      </c>
      <c r="F5" s="5"/>
      <c r="G5" s="5"/>
      <c r="H5" s="5"/>
      <c r="I5" s="5"/>
    </row>
    <row r="6" spans="1:9" x14ac:dyDescent="0.25">
      <c r="A6" s="2" t="s">
        <v>61</v>
      </c>
      <c r="B6" s="2">
        <v>2003</v>
      </c>
      <c r="C6" s="5">
        <v>10</v>
      </c>
      <c r="D6" s="5">
        <v>36</v>
      </c>
      <c r="E6" s="15">
        <v>46</v>
      </c>
      <c r="F6" s="5"/>
      <c r="G6" s="5"/>
      <c r="H6" s="5"/>
      <c r="I6" s="5"/>
    </row>
    <row r="7" spans="1:9" x14ac:dyDescent="0.25">
      <c r="A7" s="2" t="s">
        <v>77</v>
      </c>
      <c r="B7" s="2">
        <v>2004</v>
      </c>
      <c r="C7" s="5">
        <v>12</v>
      </c>
      <c r="D7" s="5">
        <v>33</v>
      </c>
      <c r="E7" s="15">
        <v>45</v>
      </c>
      <c r="F7" s="5"/>
      <c r="G7" s="5"/>
      <c r="H7" s="5"/>
      <c r="I7" s="5"/>
    </row>
    <row r="8" spans="1:9" x14ac:dyDescent="0.25">
      <c r="A8" s="2" t="s">
        <v>97</v>
      </c>
      <c r="B8" s="2">
        <v>2004</v>
      </c>
      <c r="C8" s="5">
        <v>7</v>
      </c>
      <c r="D8" s="5">
        <v>24</v>
      </c>
      <c r="E8" s="15">
        <v>31</v>
      </c>
      <c r="F8" s="5"/>
      <c r="G8" s="5"/>
      <c r="H8" s="5"/>
      <c r="I8" s="5"/>
    </row>
    <row r="9" spans="1:9" x14ac:dyDescent="0.25">
      <c r="A9" s="2" t="s">
        <v>100</v>
      </c>
      <c r="B9" s="2">
        <v>2006</v>
      </c>
      <c r="C9" s="2"/>
      <c r="D9" s="5">
        <v>30</v>
      </c>
      <c r="E9" s="18">
        <v>30</v>
      </c>
      <c r="F9" s="2"/>
      <c r="G9" s="2"/>
      <c r="H9" s="2"/>
      <c r="I9" s="2"/>
    </row>
    <row r="10" spans="1:9" x14ac:dyDescent="0.25">
      <c r="A10" s="2" t="s">
        <v>216</v>
      </c>
      <c r="B10" s="2">
        <v>2005</v>
      </c>
      <c r="C10" s="2"/>
      <c r="D10" s="5">
        <v>27</v>
      </c>
      <c r="E10" s="18">
        <v>27</v>
      </c>
      <c r="F10" s="2"/>
      <c r="G10" s="2"/>
      <c r="H10" s="2"/>
      <c r="I10" s="2"/>
    </row>
    <row r="11" spans="1:9" x14ac:dyDescent="0.25">
      <c r="A11" s="2" t="s">
        <v>65</v>
      </c>
      <c r="B11" s="2">
        <v>2004</v>
      </c>
      <c r="C11" s="5">
        <v>3</v>
      </c>
      <c r="D11" s="5">
        <v>21</v>
      </c>
      <c r="E11" s="15">
        <v>24</v>
      </c>
      <c r="F11" s="5"/>
      <c r="G11" s="5"/>
      <c r="H11" s="5"/>
      <c r="I11" s="5"/>
    </row>
    <row r="12" spans="1:9" x14ac:dyDescent="0.25">
      <c r="A12" s="2" t="s">
        <v>62</v>
      </c>
      <c r="B12" s="2">
        <v>2003</v>
      </c>
      <c r="C12" s="5">
        <v>5</v>
      </c>
      <c r="D12" s="5">
        <v>18</v>
      </c>
      <c r="E12" s="15">
        <v>23</v>
      </c>
      <c r="F12" s="5"/>
      <c r="G12" s="5"/>
      <c r="H12" s="5"/>
      <c r="I12" s="5"/>
    </row>
    <row r="13" spans="1:9" x14ac:dyDescent="0.25">
      <c r="A13" s="2" t="s">
        <v>17</v>
      </c>
      <c r="B13" s="2">
        <v>2003</v>
      </c>
      <c r="C13" s="5">
        <v>20</v>
      </c>
      <c r="D13" s="2"/>
      <c r="E13" s="15">
        <v>20</v>
      </c>
      <c r="F13" s="5"/>
      <c r="G13" s="5"/>
      <c r="H13" s="2"/>
      <c r="I13" s="2"/>
    </row>
    <row r="14" spans="1:9" x14ac:dyDescent="0.25">
      <c r="A14" s="2" t="s">
        <v>66</v>
      </c>
      <c r="B14" s="2">
        <v>2004</v>
      </c>
      <c r="C14" s="5">
        <v>9</v>
      </c>
      <c r="D14" s="5">
        <v>6</v>
      </c>
      <c r="E14" s="15">
        <v>15</v>
      </c>
      <c r="F14" s="5"/>
      <c r="G14" s="5"/>
      <c r="H14" s="5"/>
      <c r="I14" s="5"/>
    </row>
    <row r="15" spans="1:9" x14ac:dyDescent="0.25">
      <c r="A15" s="2" t="s">
        <v>101</v>
      </c>
      <c r="B15" s="2">
        <v>2005</v>
      </c>
      <c r="C15" s="2"/>
      <c r="D15" s="5">
        <v>15</v>
      </c>
      <c r="E15" s="18">
        <v>15</v>
      </c>
      <c r="F15" s="2"/>
      <c r="G15" s="2"/>
      <c r="H15" s="2"/>
      <c r="I15" s="2"/>
    </row>
    <row r="16" spans="1:9" x14ac:dyDescent="0.25">
      <c r="A16" s="2" t="s">
        <v>78</v>
      </c>
      <c r="B16" s="2">
        <v>2005</v>
      </c>
      <c r="C16" s="2"/>
      <c r="D16" s="5">
        <v>12</v>
      </c>
      <c r="E16" s="18">
        <v>12</v>
      </c>
      <c r="F16" s="2"/>
      <c r="G16" s="2"/>
      <c r="H16" s="2"/>
      <c r="I16" s="2"/>
    </row>
    <row r="17" spans="1:9" x14ac:dyDescent="0.25">
      <c r="A17" s="2" t="s">
        <v>75</v>
      </c>
      <c r="B17" s="2">
        <v>2004</v>
      </c>
      <c r="C17" s="5">
        <v>11</v>
      </c>
      <c r="D17" s="5"/>
      <c r="E17" s="15">
        <v>11</v>
      </c>
      <c r="F17" s="5"/>
      <c r="G17" s="5"/>
      <c r="H17" s="5"/>
      <c r="I17" s="5"/>
    </row>
    <row r="18" spans="1:9" x14ac:dyDescent="0.25">
      <c r="A18" s="2" t="s">
        <v>80</v>
      </c>
      <c r="B18" s="2">
        <v>2006</v>
      </c>
      <c r="C18" s="2"/>
      <c r="D18" s="5">
        <v>9</v>
      </c>
      <c r="E18" s="18">
        <v>9</v>
      </c>
      <c r="F18" s="2"/>
      <c r="G18" s="2"/>
      <c r="H18" s="2"/>
      <c r="I18" s="2"/>
    </row>
    <row r="19" spans="1:9" x14ac:dyDescent="0.25">
      <c r="A19" s="2" t="s">
        <v>68</v>
      </c>
      <c r="B19" s="2">
        <v>2004</v>
      </c>
      <c r="C19" s="5">
        <v>8</v>
      </c>
      <c r="D19" s="5"/>
      <c r="E19" s="15">
        <v>8</v>
      </c>
      <c r="F19" s="5"/>
      <c r="G19" s="5"/>
      <c r="H19" s="5"/>
      <c r="I19" s="5"/>
    </row>
    <row r="20" spans="1:9" x14ac:dyDescent="0.25">
      <c r="A20" s="2" t="s">
        <v>99</v>
      </c>
      <c r="B20" s="2">
        <v>2004</v>
      </c>
      <c r="C20" s="5">
        <v>4</v>
      </c>
      <c r="D20" s="5">
        <v>3</v>
      </c>
      <c r="E20" s="15">
        <v>7</v>
      </c>
      <c r="F20" s="5"/>
      <c r="G20" s="5"/>
      <c r="H20" s="5"/>
      <c r="I20" s="5"/>
    </row>
    <row r="21" spans="1:9" x14ac:dyDescent="0.25">
      <c r="A21" s="2" t="s">
        <v>98</v>
      </c>
      <c r="B21" s="2">
        <v>2004</v>
      </c>
      <c r="C21" s="5">
        <v>6</v>
      </c>
      <c r="D21" s="5"/>
      <c r="E21" s="15">
        <v>6</v>
      </c>
      <c r="F21" s="5"/>
      <c r="G21" s="5"/>
      <c r="H21" s="5"/>
      <c r="I21" s="5"/>
    </row>
    <row r="22" spans="1:9" x14ac:dyDescent="0.25">
      <c r="A22" s="2" t="s">
        <v>70</v>
      </c>
      <c r="B22" s="2">
        <v>2003</v>
      </c>
      <c r="C22" s="5">
        <v>1</v>
      </c>
      <c r="D22" s="2"/>
      <c r="E22" s="15">
        <v>1</v>
      </c>
      <c r="F22" s="5"/>
      <c r="G22" s="5"/>
      <c r="H22" s="5"/>
      <c r="I22" s="5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53" t="s">
        <v>264</v>
      </c>
      <c r="B24" s="52"/>
      <c r="C24" s="52"/>
      <c r="D24" s="52"/>
      <c r="E24" s="52"/>
      <c r="F24" s="52"/>
      <c r="G24" s="52"/>
      <c r="H24" s="52"/>
      <c r="I24" s="52"/>
    </row>
    <row r="25" spans="1:9" ht="31.5" x14ac:dyDescent="0.25">
      <c r="A25" s="2" t="s">
        <v>0</v>
      </c>
      <c r="B25" s="3" t="s">
        <v>1</v>
      </c>
      <c r="C25" s="3" t="s">
        <v>221</v>
      </c>
      <c r="D25" s="16" t="s">
        <v>252</v>
      </c>
      <c r="E25" s="3"/>
      <c r="F25" s="3"/>
      <c r="G25" s="3"/>
      <c r="H25" s="3"/>
      <c r="I25" s="3"/>
    </row>
    <row r="26" spans="1:9" x14ac:dyDescent="0.25">
      <c r="A26" s="2" t="s">
        <v>20</v>
      </c>
      <c r="B26" s="2">
        <v>2004</v>
      </c>
      <c r="C26" s="5">
        <v>40</v>
      </c>
      <c r="D26" s="15">
        <v>40</v>
      </c>
      <c r="E26" s="2"/>
      <c r="F26" s="5"/>
      <c r="G26" s="5"/>
      <c r="H26" s="5"/>
      <c r="I26" s="5"/>
    </row>
    <row r="27" spans="1:9" x14ac:dyDescent="0.25">
      <c r="A27" s="2" t="s">
        <v>63</v>
      </c>
      <c r="B27" s="2">
        <v>2003</v>
      </c>
      <c r="C27" s="5">
        <v>40</v>
      </c>
      <c r="D27" s="15">
        <v>40</v>
      </c>
      <c r="E27" s="2"/>
      <c r="F27" s="5"/>
      <c r="G27" s="5"/>
      <c r="H27" s="5"/>
      <c r="I27" s="5"/>
    </row>
    <row r="28" spans="1:9" x14ac:dyDescent="0.25">
      <c r="A28" s="2" t="s">
        <v>70</v>
      </c>
      <c r="B28" s="2">
        <v>2003</v>
      </c>
      <c r="C28" s="5">
        <v>40</v>
      </c>
      <c r="D28" s="15">
        <v>40</v>
      </c>
      <c r="E28" s="2"/>
      <c r="F28" s="5"/>
      <c r="G28" s="5"/>
      <c r="H28" s="5"/>
      <c r="I28" s="5"/>
    </row>
    <row r="29" spans="1:9" x14ac:dyDescent="0.25">
      <c r="A29" s="2" t="s">
        <v>153</v>
      </c>
      <c r="B29" s="2">
        <v>2004</v>
      </c>
      <c r="C29" s="5">
        <v>40</v>
      </c>
      <c r="D29" s="15">
        <v>40</v>
      </c>
      <c r="E29" s="2"/>
      <c r="F29" s="2"/>
      <c r="G29" s="2"/>
      <c r="H29" s="5"/>
      <c r="I29" s="5"/>
    </row>
    <row r="30" spans="1:9" x14ac:dyDescent="0.25">
      <c r="A30" s="2" t="s">
        <v>96</v>
      </c>
      <c r="B30" s="2">
        <v>2004</v>
      </c>
      <c r="C30" s="5">
        <v>34</v>
      </c>
      <c r="D30" s="15">
        <v>34</v>
      </c>
      <c r="E30" s="2"/>
      <c r="F30" s="5"/>
      <c r="G30" s="5"/>
      <c r="H30" s="5"/>
      <c r="I30" s="5"/>
    </row>
    <row r="31" spans="1:9" ht="15.75" customHeight="1" x14ac:dyDescent="0.25">
      <c r="A31" s="2" t="s">
        <v>98</v>
      </c>
      <c r="B31" s="2">
        <v>2004</v>
      </c>
      <c r="C31" s="5">
        <v>34</v>
      </c>
      <c r="D31" s="15">
        <v>34</v>
      </c>
      <c r="E31" s="2"/>
      <c r="F31" s="5"/>
      <c r="G31" s="5"/>
      <c r="H31" s="5"/>
      <c r="I31" s="5"/>
    </row>
    <row r="32" spans="1:9" x14ac:dyDescent="0.25">
      <c r="A32" s="2" t="s">
        <v>62</v>
      </c>
      <c r="B32" s="2">
        <v>2003</v>
      </c>
      <c r="C32" s="5">
        <v>34</v>
      </c>
      <c r="D32" s="15">
        <v>34</v>
      </c>
      <c r="E32" s="2"/>
      <c r="F32" s="5"/>
      <c r="G32" s="5"/>
      <c r="H32" s="5"/>
      <c r="I32" s="5"/>
    </row>
    <row r="33" spans="1:9" x14ac:dyDescent="0.25">
      <c r="A33" s="2" t="s">
        <v>154</v>
      </c>
      <c r="B33" s="2">
        <v>2004</v>
      </c>
      <c r="C33" s="5">
        <v>34</v>
      </c>
      <c r="D33" s="15">
        <v>34</v>
      </c>
      <c r="E33" s="2"/>
      <c r="F33" s="2"/>
      <c r="G33" s="2"/>
      <c r="H33" s="5"/>
      <c r="I33" s="5"/>
    </row>
    <row r="34" spans="1:9" x14ac:dyDescent="0.25">
      <c r="A34" s="2" t="s">
        <v>77</v>
      </c>
      <c r="B34" s="2">
        <v>2004</v>
      </c>
      <c r="C34" s="5">
        <v>28</v>
      </c>
      <c r="D34" s="15">
        <v>28</v>
      </c>
      <c r="E34" s="2"/>
      <c r="F34" s="5"/>
      <c r="G34" s="5"/>
      <c r="H34" s="5"/>
      <c r="I34" s="5"/>
    </row>
    <row r="35" spans="1:9" x14ac:dyDescent="0.25">
      <c r="A35" s="2" t="s">
        <v>99</v>
      </c>
      <c r="B35" s="2">
        <v>2004</v>
      </c>
      <c r="C35" s="5">
        <v>28</v>
      </c>
      <c r="D35" s="15">
        <v>28</v>
      </c>
      <c r="E35" s="2"/>
      <c r="F35" s="5"/>
      <c r="G35" s="5"/>
      <c r="H35" s="5"/>
      <c r="I35" s="5"/>
    </row>
    <row r="36" spans="1:9" x14ac:dyDescent="0.25">
      <c r="A36" s="2" t="s">
        <v>129</v>
      </c>
      <c r="B36" s="2">
        <v>2004</v>
      </c>
      <c r="C36" s="5">
        <v>28</v>
      </c>
      <c r="D36" s="15">
        <v>28</v>
      </c>
      <c r="E36" s="2"/>
      <c r="F36" s="2"/>
      <c r="G36" s="5"/>
      <c r="H36" s="5"/>
      <c r="I36" s="5"/>
    </row>
    <row r="37" spans="1:9" x14ac:dyDescent="0.25">
      <c r="A37" s="2" t="s">
        <v>155</v>
      </c>
      <c r="B37" s="2">
        <v>2004</v>
      </c>
      <c r="C37" s="5">
        <v>28</v>
      </c>
      <c r="D37" s="15">
        <v>28</v>
      </c>
      <c r="E37" s="2"/>
      <c r="F37" s="2"/>
      <c r="G37" s="2"/>
      <c r="H37" s="5"/>
      <c r="I37" s="5"/>
    </row>
    <row r="38" spans="1:9" x14ac:dyDescent="0.25">
      <c r="A38" s="2" t="s">
        <v>75</v>
      </c>
      <c r="B38" s="2">
        <v>2004</v>
      </c>
      <c r="C38" s="5">
        <v>24</v>
      </c>
      <c r="D38" s="15">
        <v>24</v>
      </c>
      <c r="E38" s="2"/>
      <c r="F38" s="5"/>
      <c r="G38" s="5"/>
      <c r="H38" s="5"/>
      <c r="I38" s="5"/>
    </row>
    <row r="39" spans="1:9" x14ac:dyDescent="0.25">
      <c r="A39" s="2" t="s">
        <v>76</v>
      </c>
      <c r="B39" s="2">
        <v>2004</v>
      </c>
      <c r="C39" s="5">
        <v>24</v>
      </c>
      <c r="D39" s="15">
        <v>24</v>
      </c>
      <c r="E39" s="2"/>
      <c r="F39" s="2"/>
      <c r="G39" s="5"/>
      <c r="H39" s="5"/>
      <c r="I39" s="5"/>
    </row>
    <row r="40" spans="1:9" x14ac:dyDescent="0.25">
      <c r="A40" s="2" t="s">
        <v>83</v>
      </c>
      <c r="B40" s="2">
        <v>2004</v>
      </c>
      <c r="C40" s="5">
        <v>24</v>
      </c>
      <c r="D40" s="15">
        <v>24</v>
      </c>
      <c r="E40" s="2"/>
      <c r="F40" s="2"/>
      <c r="G40" s="2"/>
      <c r="H40" s="5"/>
      <c r="I40" s="5"/>
    </row>
    <row r="41" spans="1:9" x14ac:dyDescent="0.25">
      <c r="A41" s="2" t="s">
        <v>69</v>
      </c>
      <c r="B41" s="2">
        <v>2004</v>
      </c>
      <c r="C41" s="5">
        <v>24</v>
      </c>
      <c r="D41" s="15">
        <v>24</v>
      </c>
      <c r="E41" s="2"/>
      <c r="F41" s="2"/>
      <c r="G41" s="2"/>
      <c r="H41" s="5"/>
      <c r="I41" s="5"/>
    </row>
    <row r="42" spans="1:9" x14ac:dyDescent="0.25">
      <c r="A42" s="2" t="s">
        <v>61</v>
      </c>
      <c r="B42" s="2">
        <v>2003</v>
      </c>
      <c r="C42" s="5">
        <v>22</v>
      </c>
      <c r="D42" s="15">
        <v>22</v>
      </c>
      <c r="E42" s="2"/>
      <c r="F42" s="5"/>
      <c r="G42" s="5"/>
      <c r="H42" s="5"/>
      <c r="I42" s="5"/>
    </row>
    <row r="43" spans="1:9" x14ac:dyDescent="0.25">
      <c r="A43" s="2" t="s">
        <v>66</v>
      </c>
      <c r="B43" s="2">
        <v>2004</v>
      </c>
      <c r="C43" s="5">
        <v>22</v>
      </c>
      <c r="D43" s="15">
        <v>22</v>
      </c>
      <c r="E43" s="2"/>
      <c r="F43" s="5"/>
      <c r="G43" s="5"/>
      <c r="H43" s="5"/>
      <c r="I43" s="5"/>
    </row>
    <row r="44" spans="1:9" x14ac:dyDescent="0.25">
      <c r="A44" s="2" t="s">
        <v>156</v>
      </c>
      <c r="B44" s="2">
        <v>2004</v>
      </c>
      <c r="C44" s="5">
        <v>22</v>
      </c>
      <c r="D44" s="15">
        <v>22</v>
      </c>
      <c r="E44" s="2"/>
      <c r="F44" s="2"/>
      <c r="G44" s="2"/>
      <c r="H44" s="5"/>
      <c r="I44" s="5"/>
    </row>
    <row r="45" spans="1:9" x14ac:dyDescent="0.25">
      <c r="A45" s="2" t="s">
        <v>97</v>
      </c>
      <c r="B45" s="2">
        <v>2004</v>
      </c>
      <c r="C45" s="5">
        <v>20</v>
      </c>
      <c r="D45" s="15">
        <v>20</v>
      </c>
      <c r="E45" s="2"/>
      <c r="F45" s="5"/>
      <c r="G45" s="5"/>
      <c r="H45" s="5"/>
      <c r="I45" s="5"/>
    </row>
    <row r="46" spans="1:9" x14ac:dyDescent="0.25">
      <c r="A46" s="2" t="s">
        <v>65</v>
      </c>
      <c r="B46" s="2">
        <v>2004</v>
      </c>
      <c r="C46" s="5">
        <v>20</v>
      </c>
      <c r="D46" s="15">
        <v>20</v>
      </c>
      <c r="E46" s="2"/>
      <c r="F46" s="5"/>
      <c r="G46" s="5"/>
      <c r="H46" s="5"/>
      <c r="I46" s="5"/>
    </row>
    <row r="47" spans="1:9" x14ac:dyDescent="0.25">
      <c r="A47" s="2" t="s">
        <v>73</v>
      </c>
      <c r="B47" s="2">
        <v>2003</v>
      </c>
      <c r="C47" s="5">
        <v>20</v>
      </c>
      <c r="D47" s="15">
        <v>20</v>
      </c>
      <c r="E47" s="2"/>
      <c r="F47" s="2"/>
      <c r="G47" s="2"/>
      <c r="H47" s="5"/>
      <c r="I47" s="5"/>
    </row>
    <row r="48" spans="1:9" x14ac:dyDescent="0.25">
      <c r="A48" s="2" t="s">
        <v>157</v>
      </c>
      <c r="B48" s="2">
        <v>2004</v>
      </c>
      <c r="C48" s="5">
        <v>20</v>
      </c>
      <c r="D48" s="15">
        <v>20</v>
      </c>
      <c r="E48" s="2"/>
      <c r="F48" s="2"/>
      <c r="G48" s="2"/>
      <c r="H48" s="5"/>
      <c r="I48" s="5"/>
    </row>
    <row r="49" spans="1:9" ht="11.25" customHeight="1" x14ac:dyDescent="0.25">
      <c r="A49" s="2" t="s">
        <v>68</v>
      </c>
      <c r="B49" s="2">
        <v>2004</v>
      </c>
      <c r="C49" s="5">
        <v>18</v>
      </c>
      <c r="D49" s="15">
        <v>18</v>
      </c>
      <c r="E49" s="2"/>
      <c r="F49" s="5"/>
      <c r="G49" s="5"/>
      <c r="H49" s="5"/>
      <c r="I49" s="5"/>
    </row>
    <row r="50" spans="1:9" x14ac:dyDescent="0.25">
      <c r="A50" s="2" t="s">
        <v>81</v>
      </c>
      <c r="B50" s="2">
        <v>2004</v>
      </c>
      <c r="C50" s="5">
        <v>18</v>
      </c>
      <c r="D50" s="15">
        <v>18</v>
      </c>
      <c r="E50" s="2"/>
      <c r="F50" s="2"/>
      <c r="G50" s="2"/>
      <c r="H50" s="5"/>
      <c r="I50" s="5"/>
    </row>
    <row r="51" spans="1:9" ht="13.5" customHeight="1" x14ac:dyDescent="0.25">
      <c r="A51" s="2" t="s">
        <v>158</v>
      </c>
      <c r="B51" s="2">
        <v>2004</v>
      </c>
      <c r="C51" s="5">
        <v>18</v>
      </c>
      <c r="D51" s="15">
        <v>18</v>
      </c>
      <c r="E51" s="2"/>
      <c r="F51" s="2"/>
      <c r="G51" s="2"/>
      <c r="H51" s="5"/>
      <c r="I51" s="5"/>
    </row>
    <row r="52" spans="1:9" x14ac:dyDescent="0.25">
      <c r="A52" s="2" t="s">
        <v>159</v>
      </c>
      <c r="B52" s="2">
        <v>2004</v>
      </c>
      <c r="C52" s="5">
        <v>18</v>
      </c>
      <c r="D52" s="15">
        <v>18</v>
      </c>
      <c r="E52" s="2"/>
      <c r="F52" s="2"/>
      <c r="G52" s="2"/>
      <c r="H52" s="5"/>
      <c r="I52" s="5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53" t="s">
        <v>263</v>
      </c>
      <c r="B54" s="52"/>
      <c r="C54" s="52"/>
      <c r="D54" s="52"/>
      <c r="E54" s="52"/>
      <c r="F54" s="52"/>
      <c r="G54" s="52"/>
      <c r="H54" s="54"/>
      <c r="I54" s="2"/>
    </row>
    <row r="55" spans="1:9" ht="47.25" x14ac:dyDescent="0.25">
      <c r="A55" s="2" t="s">
        <v>0</v>
      </c>
      <c r="B55" s="3" t="s">
        <v>1</v>
      </c>
      <c r="C55" s="3" t="s">
        <v>265</v>
      </c>
      <c r="D55" s="3" t="s">
        <v>167</v>
      </c>
      <c r="E55" s="3" t="s">
        <v>222</v>
      </c>
      <c r="F55" s="3" t="s">
        <v>223</v>
      </c>
      <c r="G55" s="3" t="s">
        <v>224</v>
      </c>
      <c r="H55" s="3" t="s">
        <v>238</v>
      </c>
      <c r="I55" s="16" t="s">
        <v>252</v>
      </c>
    </row>
    <row r="56" spans="1:9" x14ac:dyDescent="0.25">
      <c r="A56" s="2" t="s">
        <v>61</v>
      </c>
      <c r="B56" s="2">
        <v>2003</v>
      </c>
      <c r="C56" s="2"/>
      <c r="D56" s="5">
        <v>4</v>
      </c>
      <c r="E56" s="5">
        <v>17</v>
      </c>
      <c r="F56" s="5">
        <v>6</v>
      </c>
      <c r="G56" s="5">
        <v>17</v>
      </c>
      <c r="H56" s="5">
        <v>51</v>
      </c>
      <c r="I56" s="15">
        <v>95</v>
      </c>
    </row>
    <row r="57" spans="1:9" x14ac:dyDescent="0.25">
      <c r="A57" s="2" t="s">
        <v>96</v>
      </c>
      <c r="B57" s="2">
        <v>2004</v>
      </c>
      <c r="C57" s="2"/>
      <c r="D57" s="5">
        <v>17</v>
      </c>
      <c r="E57" s="5">
        <v>20</v>
      </c>
      <c r="F57" s="5"/>
      <c r="G57" s="5">
        <v>12</v>
      </c>
      <c r="H57" s="5">
        <v>42</v>
      </c>
      <c r="I57" s="15">
        <v>91</v>
      </c>
    </row>
    <row r="58" spans="1:9" x14ac:dyDescent="0.25">
      <c r="A58" s="2" t="s">
        <v>20</v>
      </c>
      <c r="B58" s="2">
        <v>2004</v>
      </c>
      <c r="C58" s="2" t="s">
        <v>55</v>
      </c>
      <c r="D58" s="5">
        <v>11</v>
      </c>
      <c r="E58" s="5">
        <v>7</v>
      </c>
      <c r="F58" s="5">
        <v>17</v>
      </c>
      <c r="G58" s="5">
        <v>20</v>
      </c>
      <c r="H58" s="5">
        <v>12</v>
      </c>
      <c r="I58" s="15">
        <v>81</v>
      </c>
    </row>
    <row r="59" spans="1:9" x14ac:dyDescent="0.25">
      <c r="A59" s="2" t="s">
        <v>99</v>
      </c>
      <c r="B59" s="2">
        <v>2004</v>
      </c>
      <c r="C59" s="2"/>
      <c r="D59" s="5">
        <v>9</v>
      </c>
      <c r="E59" s="5">
        <v>12</v>
      </c>
      <c r="F59" s="5">
        <v>7</v>
      </c>
      <c r="G59" s="5">
        <v>7</v>
      </c>
      <c r="H59" s="5">
        <v>36</v>
      </c>
      <c r="I59" s="15">
        <v>71</v>
      </c>
    </row>
    <row r="60" spans="1:9" x14ac:dyDescent="0.25">
      <c r="A60" s="2" t="s">
        <v>216</v>
      </c>
      <c r="B60" s="2">
        <v>2005</v>
      </c>
      <c r="C60" s="2"/>
      <c r="D60" s="2"/>
      <c r="E60" s="2"/>
      <c r="F60" s="2"/>
      <c r="G60" s="2"/>
      <c r="H60" s="5">
        <v>60</v>
      </c>
      <c r="I60" s="15">
        <v>60</v>
      </c>
    </row>
    <row r="61" spans="1:9" x14ac:dyDescent="0.25">
      <c r="A61" s="2" t="s">
        <v>63</v>
      </c>
      <c r="B61" s="2">
        <v>2003</v>
      </c>
      <c r="C61" s="2"/>
      <c r="D61" s="5">
        <v>10</v>
      </c>
      <c r="E61" s="5">
        <v>14</v>
      </c>
      <c r="F61" s="5"/>
      <c r="G61" s="5"/>
      <c r="H61" s="5">
        <v>33</v>
      </c>
      <c r="I61" s="15">
        <v>57</v>
      </c>
    </row>
    <row r="62" spans="1:9" x14ac:dyDescent="0.25">
      <c r="A62" s="2" t="s">
        <v>98</v>
      </c>
      <c r="B62" s="2">
        <v>2004</v>
      </c>
      <c r="C62" s="2"/>
      <c r="D62" s="5">
        <v>3</v>
      </c>
      <c r="E62" s="5"/>
      <c r="F62" s="5">
        <v>20</v>
      </c>
      <c r="G62" s="5">
        <v>14</v>
      </c>
      <c r="H62" s="5">
        <v>15</v>
      </c>
      <c r="I62" s="15">
        <v>52</v>
      </c>
    </row>
    <row r="63" spans="1:9" x14ac:dyDescent="0.25">
      <c r="A63" s="2" t="s">
        <v>62</v>
      </c>
      <c r="B63" s="2">
        <v>2003</v>
      </c>
      <c r="C63" s="2"/>
      <c r="D63" s="5">
        <v>14</v>
      </c>
      <c r="E63" s="5">
        <v>9</v>
      </c>
      <c r="F63" s="5">
        <v>10</v>
      </c>
      <c r="G63" s="5"/>
      <c r="H63" s="5">
        <v>18</v>
      </c>
      <c r="I63" s="15">
        <v>51</v>
      </c>
    </row>
    <row r="64" spans="1:9" x14ac:dyDescent="0.25">
      <c r="A64" s="2" t="s">
        <v>97</v>
      </c>
      <c r="B64" s="2">
        <v>2004</v>
      </c>
      <c r="C64" s="2"/>
      <c r="D64" s="5">
        <v>12</v>
      </c>
      <c r="E64" s="5">
        <v>10</v>
      </c>
      <c r="F64" s="5"/>
      <c r="G64" s="5"/>
      <c r="H64" s="5">
        <v>27</v>
      </c>
      <c r="I64" s="15">
        <v>49</v>
      </c>
    </row>
    <row r="65" spans="1:9" x14ac:dyDescent="0.25">
      <c r="A65" s="2" t="s">
        <v>65</v>
      </c>
      <c r="B65" s="2">
        <v>2004</v>
      </c>
      <c r="C65" s="2"/>
      <c r="D65" s="5"/>
      <c r="E65" s="5">
        <v>11</v>
      </c>
      <c r="F65" s="5">
        <v>11</v>
      </c>
      <c r="G65" s="5">
        <v>11</v>
      </c>
      <c r="H65" s="5">
        <v>6</v>
      </c>
      <c r="I65" s="15">
        <v>39</v>
      </c>
    </row>
    <row r="66" spans="1:9" x14ac:dyDescent="0.25">
      <c r="A66" s="2" t="s">
        <v>155</v>
      </c>
      <c r="B66" s="2">
        <v>2004</v>
      </c>
      <c r="C66" s="2"/>
      <c r="D66" s="2"/>
      <c r="E66" s="5">
        <v>4</v>
      </c>
      <c r="F66" s="5"/>
      <c r="G66" s="5">
        <v>6</v>
      </c>
      <c r="H66" s="5">
        <v>24</v>
      </c>
      <c r="I66" s="15">
        <v>34</v>
      </c>
    </row>
    <row r="67" spans="1:9" x14ac:dyDescent="0.25">
      <c r="A67" s="2" t="s">
        <v>240</v>
      </c>
      <c r="B67" s="2">
        <v>2004</v>
      </c>
      <c r="C67" s="2"/>
      <c r="D67" s="2"/>
      <c r="E67" s="2"/>
      <c r="F67" s="2"/>
      <c r="G67" s="2"/>
      <c r="H67" s="5">
        <v>30</v>
      </c>
      <c r="I67" s="15">
        <v>30</v>
      </c>
    </row>
    <row r="68" spans="1:9" x14ac:dyDescent="0.25">
      <c r="A68" s="2" t="s">
        <v>129</v>
      </c>
      <c r="B68" s="2">
        <v>2004</v>
      </c>
      <c r="C68" s="2"/>
      <c r="D68" s="5">
        <v>9</v>
      </c>
      <c r="E68" s="5"/>
      <c r="F68" s="5">
        <v>4</v>
      </c>
      <c r="G68" s="5">
        <v>5</v>
      </c>
      <c r="H68" s="5">
        <v>9</v>
      </c>
      <c r="I68" s="15">
        <v>27</v>
      </c>
    </row>
    <row r="69" spans="1:9" x14ac:dyDescent="0.25">
      <c r="A69" s="2" t="s">
        <v>100</v>
      </c>
      <c r="B69" s="2">
        <v>2006</v>
      </c>
      <c r="C69" s="2"/>
      <c r="D69" s="2"/>
      <c r="E69" s="2"/>
      <c r="F69" s="2"/>
      <c r="G69" s="2"/>
      <c r="H69" s="5">
        <v>21</v>
      </c>
      <c r="I69" s="15">
        <v>21</v>
      </c>
    </row>
    <row r="70" spans="1:9" x14ac:dyDescent="0.25">
      <c r="A70" s="2" t="s">
        <v>17</v>
      </c>
      <c r="B70" s="2">
        <v>2003</v>
      </c>
      <c r="C70" s="2"/>
      <c r="D70" s="5">
        <v>20</v>
      </c>
      <c r="E70" s="2"/>
      <c r="F70" s="2"/>
      <c r="G70" s="2"/>
      <c r="H70" s="2"/>
      <c r="I70" s="15">
        <v>20</v>
      </c>
    </row>
    <row r="71" spans="1:9" x14ac:dyDescent="0.25">
      <c r="A71" s="2" t="s">
        <v>68</v>
      </c>
      <c r="B71" s="2">
        <v>2004</v>
      </c>
      <c r="C71" s="2"/>
      <c r="D71" s="5"/>
      <c r="E71" s="5">
        <v>5</v>
      </c>
      <c r="F71" s="5">
        <v>12</v>
      </c>
      <c r="G71" s="5">
        <v>1</v>
      </c>
      <c r="H71" s="5"/>
      <c r="I71" s="15">
        <v>18</v>
      </c>
    </row>
    <row r="72" spans="1:9" x14ac:dyDescent="0.25">
      <c r="A72" s="2" t="s">
        <v>157</v>
      </c>
      <c r="B72" s="2">
        <v>2004</v>
      </c>
      <c r="C72" s="2"/>
      <c r="D72" s="2"/>
      <c r="E72" s="5"/>
      <c r="F72" s="5">
        <v>8</v>
      </c>
      <c r="G72" s="5">
        <v>9</v>
      </c>
      <c r="H72" s="5"/>
      <c r="I72" s="15">
        <v>17</v>
      </c>
    </row>
    <row r="73" spans="1:9" x14ac:dyDescent="0.25">
      <c r="A73" s="2" t="s">
        <v>78</v>
      </c>
      <c r="B73" s="2">
        <v>2005</v>
      </c>
      <c r="C73" s="2"/>
      <c r="D73" s="2"/>
      <c r="E73" s="2"/>
      <c r="F73" s="5">
        <v>14</v>
      </c>
      <c r="G73" s="2"/>
      <c r="H73" s="5"/>
      <c r="I73" s="15">
        <v>14</v>
      </c>
    </row>
    <row r="74" spans="1:9" x14ac:dyDescent="0.25">
      <c r="A74" s="2" t="s">
        <v>75</v>
      </c>
      <c r="B74" s="2">
        <v>2004</v>
      </c>
      <c r="C74" s="2"/>
      <c r="D74" s="5">
        <v>8</v>
      </c>
      <c r="E74" s="5">
        <v>1</v>
      </c>
      <c r="F74" s="5"/>
      <c r="G74" s="5">
        <v>4</v>
      </c>
      <c r="H74" s="5"/>
      <c r="I74" s="15">
        <v>13</v>
      </c>
    </row>
    <row r="75" spans="1:9" x14ac:dyDescent="0.25">
      <c r="A75" s="2" t="s">
        <v>161</v>
      </c>
      <c r="B75" s="2">
        <v>2003</v>
      </c>
      <c r="C75" s="2"/>
      <c r="D75" s="2"/>
      <c r="E75" s="5">
        <v>8</v>
      </c>
      <c r="F75" s="5">
        <v>3</v>
      </c>
      <c r="G75" s="2"/>
      <c r="H75" s="5"/>
      <c r="I75" s="15">
        <v>11</v>
      </c>
    </row>
    <row r="76" spans="1:9" x14ac:dyDescent="0.25">
      <c r="A76" s="2" t="s">
        <v>217</v>
      </c>
      <c r="B76" s="2">
        <v>2004</v>
      </c>
      <c r="C76" s="2"/>
      <c r="D76" s="2"/>
      <c r="E76" s="2"/>
      <c r="F76" s="2"/>
      <c r="G76" s="5">
        <v>8</v>
      </c>
      <c r="H76" s="5">
        <v>3</v>
      </c>
      <c r="I76" s="15">
        <v>11</v>
      </c>
    </row>
    <row r="77" spans="1:9" x14ac:dyDescent="0.25">
      <c r="A77" s="2" t="s">
        <v>77</v>
      </c>
      <c r="B77" s="2">
        <v>2004</v>
      </c>
      <c r="C77" s="2"/>
      <c r="D77" s="5"/>
      <c r="E77" s="5"/>
      <c r="F77" s="5">
        <v>9</v>
      </c>
      <c r="G77" s="5"/>
      <c r="H77" s="5"/>
      <c r="I77" s="15">
        <v>9</v>
      </c>
    </row>
    <row r="78" spans="1:9" x14ac:dyDescent="0.25">
      <c r="A78" s="2" t="s">
        <v>79</v>
      </c>
      <c r="B78" s="2">
        <v>2003</v>
      </c>
      <c r="C78" s="2"/>
      <c r="D78" s="5">
        <v>5</v>
      </c>
      <c r="E78" s="5">
        <v>3</v>
      </c>
      <c r="F78" s="5"/>
      <c r="G78" s="5"/>
      <c r="H78" s="2"/>
      <c r="I78" s="15">
        <v>8</v>
      </c>
    </row>
    <row r="79" spans="1:9" x14ac:dyDescent="0.25">
      <c r="A79" s="2" t="s">
        <v>156</v>
      </c>
      <c r="B79" s="2">
        <v>2004</v>
      </c>
      <c r="C79" s="2"/>
      <c r="D79" s="2"/>
      <c r="E79" s="5"/>
      <c r="F79" s="5">
        <v>5</v>
      </c>
      <c r="G79" s="5">
        <v>3</v>
      </c>
      <c r="H79" s="5"/>
      <c r="I79" s="15">
        <v>8</v>
      </c>
    </row>
    <row r="80" spans="1:9" x14ac:dyDescent="0.25">
      <c r="A80" s="2" t="s">
        <v>70</v>
      </c>
      <c r="B80" s="2">
        <v>2003</v>
      </c>
      <c r="C80" s="2"/>
      <c r="D80" s="5">
        <v>6</v>
      </c>
      <c r="E80" s="5"/>
      <c r="F80" s="5"/>
      <c r="G80" s="5"/>
      <c r="H80" s="5"/>
      <c r="I80" s="15">
        <v>6</v>
      </c>
    </row>
    <row r="81" spans="1:9" x14ac:dyDescent="0.25">
      <c r="A81" s="2" t="s">
        <v>83</v>
      </c>
      <c r="B81" s="2">
        <v>2004</v>
      </c>
      <c r="C81" s="2"/>
      <c r="D81" s="2"/>
      <c r="E81" s="5">
        <v>6</v>
      </c>
      <c r="F81" s="5"/>
      <c r="G81" s="5"/>
      <c r="H81" s="5"/>
      <c r="I81" s="15">
        <v>6</v>
      </c>
    </row>
    <row r="82" spans="1:9" x14ac:dyDescent="0.25">
      <c r="A82" s="2" t="s">
        <v>66</v>
      </c>
      <c r="B82" s="2">
        <v>2004</v>
      </c>
      <c r="C82" s="2"/>
      <c r="D82" s="5">
        <v>2</v>
      </c>
      <c r="E82" s="5">
        <v>2</v>
      </c>
      <c r="F82" s="5"/>
      <c r="G82" s="5"/>
      <c r="H82" s="5"/>
      <c r="I82" s="15">
        <v>4</v>
      </c>
    </row>
    <row r="83" spans="1:9" x14ac:dyDescent="0.25">
      <c r="A83" s="2" t="s">
        <v>158</v>
      </c>
      <c r="B83" s="2">
        <v>2004</v>
      </c>
      <c r="C83" s="2"/>
      <c r="D83" s="2"/>
      <c r="E83" s="5"/>
      <c r="F83" s="2"/>
      <c r="G83" s="5">
        <v>2</v>
      </c>
      <c r="H83" s="5"/>
      <c r="I83" s="15">
        <v>2</v>
      </c>
    </row>
    <row r="84" spans="1:9" x14ac:dyDescent="0.25">
      <c r="A84" s="2" t="s">
        <v>76</v>
      </c>
      <c r="B84" s="2">
        <v>2004</v>
      </c>
      <c r="C84" s="2"/>
      <c r="D84" s="5">
        <v>1</v>
      </c>
      <c r="E84" s="5"/>
      <c r="F84" s="5"/>
      <c r="G84" s="5"/>
      <c r="H84" s="2"/>
      <c r="I84" s="15">
        <v>1</v>
      </c>
    </row>
    <row r="85" spans="1:9" x14ac:dyDescent="0.25">
      <c r="A85" s="2"/>
      <c r="B85" s="2"/>
      <c r="C85" s="2"/>
      <c r="D85" s="2"/>
      <c r="E85" s="2"/>
      <c r="F85" s="2"/>
      <c r="G85" s="2"/>
      <c r="H85" s="5"/>
      <c r="I85" s="15"/>
    </row>
    <row r="86" spans="1:9" x14ac:dyDescent="0.25">
      <c r="A86" s="53" t="s">
        <v>266</v>
      </c>
      <c r="B86" s="52"/>
      <c r="C86" s="52"/>
      <c r="D86" s="52"/>
      <c r="E86" s="52"/>
      <c r="F86" s="52"/>
      <c r="G86" s="52"/>
      <c r="H86" s="52"/>
      <c r="I86" s="52"/>
    </row>
    <row r="87" spans="1:9" ht="63" x14ac:dyDescent="0.25">
      <c r="A87" s="2" t="s">
        <v>0</v>
      </c>
      <c r="B87" s="3" t="s">
        <v>1</v>
      </c>
      <c r="C87" s="3" t="s">
        <v>218</v>
      </c>
      <c r="D87" s="3" t="s">
        <v>219</v>
      </c>
      <c r="E87" s="3" t="s">
        <v>225</v>
      </c>
      <c r="F87" s="16" t="s">
        <v>252</v>
      </c>
      <c r="G87" s="3"/>
      <c r="H87" s="3"/>
      <c r="I87" s="3"/>
    </row>
    <row r="88" spans="1:9" ht="31.5" x14ac:dyDescent="0.25">
      <c r="A88" s="2" t="s">
        <v>216</v>
      </c>
      <c r="B88" s="2">
        <v>2005</v>
      </c>
      <c r="C88" s="2"/>
      <c r="D88" s="2"/>
      <c r="E88" s="6" t="s">
        <v>226</v>
      </c>
      <c r="F88" s="15">
        <v>53</v>
      </c>
      <c r="G88" s="2"/>
      <c r="H88" s="2"/>
      <c r="I88" s="2"/>
    </row>
    <row r="89" spans="1:9" ht="31.5" x14ac:dyDescent="0.25">
      <c r="A89" s="2" t="s">
        <v>20</v>
      </c>
      <c r="B89" s="2">
        <v>2004</v>
      </c>
      <c r="C89" s="3"/>
      <c r="D89" s="4" t="s">
        <v>23</v>
      </c>
      <c r="E89" s="6" t="s">
        <v>233</v>
      </c>
      <c r="F89" s="15">
        <v>51</v>
      </c>
      <c r="G89" s="5"/>
      <c r="H89" s="5"/>
      <c r="I89" s="5"/>
    </row>
    <row r="90" spans="1:9" ht="31.5" x14ac:dyDescent="0.25">
      <c r="A90" s="2" t="s">
        <v>97</v>
      </c>
      <c r="B90" s="2">
        <v>2004</v>
      </c>
      <c r="C90" s="2"/>
      <c r="D90" s="2"/>
      <c r="E90" s="6" t="s">
        <v>228</v>
      </c>
      <c r="F90" s="15">
        <v>41</v>
      </c>
      <c r="G90" s="5"/>
      <c r="H90" s="5"/>
      <c r="I90" s="5"/>
    </row>
    <row r="91" spans="1:9" x14ac:dyDescent="0.25">
      <c r="A91" s="2" t="s">
        <v>100</v>
      </c>
      <c r="B91" s="2">
        <v>2006</v>
      </c>
      <c r="C91" s="2"/>
      <c r="D91" s="2"/>
      <c r="E91" s="6" t="s">
        <v>227</v>
      </c>
      <c r="F91" s="15">
        <v>35</v>
      </c>
      <c r="G91" s="2"/>
      <c r="H91" s="2"/>
      <c r="I91" s="2"/>
    </row>
    <row r="92" spans="1:9" x14ac:dyDescent="0.25">
      <c r="A92" s="2" t="s">
        <v>17</v>
      </c>
      <c r="B92" s="2">
        <v>2003</v>
      </c>
      <c r="C92" s="4" t="s">
        <v>19</v>
      </c>
      <c r="D92" s="4"/>
      <c r="E92" s="2"/>
      <c r="F92" s="15">
        <v>32</v>
      </c>
      <c r="G92" s="5"/>
      <c r="H92" s="2"/>
      <c r="I92" s="2"/>
    </row>
    <row r="93" spans="1:9" ht="31.5" x14ac:dyDescent="0.25">
      <c r="A93" s="2" t="s">
        <v>63</v>
      </c>
      <c r="B93" s="2">
        <v>2003</v>
      </c>
      <c r="C93" s="2"/>
      <c r="D93" s="2"/>
      <c r="E93" s="6" t="s">
        <v>229</v>
      </c>
      <c r="F93" s="15">
        <v>30</v>
      </c>
      <c r="G93" s="5"/>
      <c r="H93" s="5"/>
      <c r="I93" s="5"/>
    </row>
    <row r="94" spans="1:9" x14ac:dyDescent="0.25">
      <c r="A94" s="2" t="s">
        <v>99</v>
      </c>
      <c r="B94" s="2">
        <v>2004</v>
      </c>
      <c r="C94" s="2"/>
      <c r="D94" s="2"/>
      <c r="E94" s="6" t="s">
        <v>230</v>
      </c>
      <c r="F94" s="15">
        <v>23</v>
      </c>
      <c r="G94" s="5"/>
      <c r="H94" s="5"/>
      <c r="I94" s="5"/>
    </row>
    <row r="95" spans="1:9" x14ac:dyDescent="0.25">
      <c r="A95" s="2" t="s">
        <v>78</v>
      </c>
      <c r="B95" s="2">
        <v>2005</v>
      </c>
      <c r="C95" s="2"/>
      <c r="D95" s="2"/>
      <c r="E95" s="6" t="s">
        <v>231</v>
      </c>
      <c r="F95" s="15">
        <v>21</v>
      </c>
      <c r="G95" s="2"/>
      <c r="H95" s="2"/>
      <c r="I95" s="2"/>
    </row>
    <row r="96" spans="1:9" x14ac:dyDescent="0.25">
      <c r="A96" s="2" t="s">
        <v>87</v>
      </c>
      <c r="B96" s="2">
        <v>2005</v>
      </c>
      <c r="C96" s="2"/>
      <c r="D96" s="2"/>
      <c r="E96" s="5">
        <v>18</v>
      </c>
      <c r="F96" s="15">
        <v>18</v>
      </c>
      <c r="G96" s="2"/>
      <c r="H96" s="2"/>
      <c r="I96" s="2"/>
    </row>
    <row r="97" spans="1:9" x14ac:dyDescent="0.25">
      <c r="A97" s="2" t="s">
        <v>61</v>
      </c>
      <c r="B97" s="2">
        <v>2003</v>
      </c>
      <c r="C97" s="2"/>
      <c r="D97" s="2"/>
      <c r="E97" s="5">
        <v>16</v>
      </c>
      <c r="F97" s="15">
        <v>16</v>
      </c>
      <c r="G97" s="5"/>
      <c r="H97" s="5"/>
      <c r="I97" s="5"/>
    </row>
    <row r="98" spans="1:9" x14ac:dyDescent="0.25">
      <c r="A98" s="2" t="s">
        <v>101</v>
      </c>
      <c r="B98" s="2">
        <v>2005</v>
      </c>
      <c r="C98" s="2"/>
      <c r="D98" s="2"/>
      <c r="E98" s="5">
        <v>14</v>
      </c>
      <c r="F98" s="15">
        <v>14</v>
      </c>
      <c r="G98" s="2"/>
      <c r="H98" s="2"/>
      <c r="I98" s="2"/>
    </row>
    <row r="99" spans="1:9" x14ac:dyDescent="0.25">
      <c r="A99" s="2" t="s">
        <v>98</v>
      </c>
      <c r="B99" s="2">
        <v>2004</v>
      </c>
      <c r="C99" s="2"/>
      <c r="D99" s="2"/>
      <c r="E99" s="5">
        <v>12</v>
      </c>
      <c r="F99" s="15">
        <v>12</v>
      </c>
      <c r="G99" s="5"/>
      <c r="H99" s="5"/>
      <c r="I99" s="5"/>
    </row>
    <row r="100" spans="1:9" x14ac:dyDescent="0.25">
      <c r="A100" s="2" t="s">
        <v>77</v>
      </c>
      <c r="B100" s="2">
        <v>2004</v>
      </c>
      <c r="C100" s="2"/>
      <c r="D100" s="2"/>
      <c r="E100" s="5">
        <v>10</v>
      </c>
      <c r="F100" s="15">
        <v>10</v>
      </c>
      <c r="G100" s="5"/>
      <c r="H100" s="5"/>
      <c r="I100" s="5"/>
    </row>
    <row r="101" spans="1:9" x14ac:dyDescent="0.25">
      <c r="A101" s="2" t="s">
        <v>68</v>
      </c>
      <c r="B101" s="2">
        <v>2004</v>
      </c>
      <c r="C101" s="2"/>
      <c r="D101" s="2"/>
      <c r="E101" s="5">
        <v>8</v>
      </c>
      <c r="F101" s="15">
        <v>8</v>
      </c>
      <c r="G101" s="5"/>
      <c r="H101" s="5"/>
      <c r="I101" s="5"/>
    </row>
    <row r="102" spans="1:9" x14ac:dyDescent="0.25">
      <c r="A102" s="2" t="s">
        <v>135</v>
      </c>
      <c r="B102" s="2">
        <v>2005</v>
      </c>
      <c r="C102" s="2"/>
      <c r="D102" s="2"/>
      <c r="E102" s="5">
        <v>6</v>
      </c>
      <c r="F102" s="15">
        <v>6</v>
      </c>
      <c r="G102" s="2"/>
      <c r="H102" s="2"/>
      <c r="I102" s="2"/>
    </row>
    <row r="103" spans="1:9" x14ac:dyDescent="0.25">
      <c r="A103" s="2" t="s">
        <v>184</v>
      </c>
      <c r="B103" s="2">
        <v>2006</v>
      </c>
      <c r="C103" s="2"/>
      <c r="D103" s="2"/>
      <c r="E103" s="5">
        <v>4</v>
      </c>
      <c r="F103" s="15">
        <v>4</v>
      </c>
      <c r="G103" s="2"/>
      <c r="H103" s="2"/>
      <c r="I103" s="2"/>
    </row>
    <row r="104" spans="1:9" x14ac:dyDescent="0.25">
      <c r="A104" s="2" t="s">
        <v>206</v>
      </c>
      <c r="B104" s="2">
        <v>2006</v>
      </c>
      <c r="C104" s="2"/>
      <c r="D104" s="2"/>
      <c r="E104" s="6" t="s">
        <v>234</v>
      </c>
      <c r="F104" s="15">
        <v>3</v>
      </c>
      <c r="G104" s="2"/>
      <c r="H104" s="2"/>
      <c r="I104" s="2"/>
    </row>
    <row r="105" spans="1:9" x14ac:dyDescent="0.25">
      <c r="A105" s="2" t="s">
        <v>108</v>
      </c>
      <c r="B105" s="2">
        <v>2005</v>
      </c>
      <c r="C105" s="2"/>
      <c r="D105" s="2"/>
      <c r="E105" s="5">
        <v>2</v>
      </c>
      <c r="F105" s="15">
        <v>2</v>
      </c>
      <c r="G105" s="2"/>
      <c r="H105" s="2"/>
      <c r="I105" s="2"/>
    </row>
    <row r="106" spans="1:9" x14ac:dyDescent="0.25">
      <c r="A106" s="2" t="s">
        <v>96</v>
      </c>
      <c r="B106" s="2">
        <v>2004</v>
      </c>
      <c r="C106" s="2"/>
      <c r="D106" s="2"/>
      <c r="E106" s="6" t="s">
        <v>232</v>
      </c>
      <c r="F106" s="15">
        <v>1</v>
      </c>
      <c r="G106" s="5"/>
      <c r="H106" s="5"/>
      <c r="I106" s="5"/>
    </row>
    <row r="107" spans="1:9" ht="30.75" customHeight="1" x14ac:dyDescent="0.25">
      <c r="A107" s="55" t="s">
        <v>289</v>
      </c>
      <c r="B107" s="55"/>
      <c r="C107" s="55"/>
      <c r="D107" s="55"/>
      <c r="E107" s="55"/>
      <c r="F107" s="55"/>
      <c r="G107" s="55"/>
    </row>
    <row r="108" spans="1:9" ht="42" customHeight="1" x14ac:dyDescent="0.25">
      <c r="A108" s="2" t="s">
        <v>0</v>
      </c>
      <c r="B108" s="3" t="s">
        <v>1</v>
      </c>
      <c r="C108" s="25" t="s">
        <v>288</v>
      </c>
      <c r="D108" s="29"/>
      <c r="E108" s="33"/>
      <c r="F108" s="34"/>
      <c r="G108" s="34"/>
    </row>
    <row r="109" spans="1:9" x14ac:dyDescent="0.25">
      <c r="A109" s="2" t="s">
        <v>20</v>
      </c>
      <c r="B109" s="2">
        <v>2004</v>
      </c>
      <c r="C109" s="28">
        <v>117</v>
      </c>
      <c r="D109" s="29"/>
      <c r="E109" s="29"/>
      <c r="F109" s="35"/>
      <c r="G109" s="35"/>
    </row>
    <row r="110" spans="1:9" x14ac:dyDescent="0.25">
      <c r="A110" s="2" t="s">
        <v>63</v>
      </c>
      <c r="B110" s="2">
        <v>2003</v>
      </c>
      <c r="C110" s="28">
        <v>93</v>
      </c>
      <c r="D110" s="29"/>
      <c r="E110" s="29"/>
      <c r="F110" s="35"/>
      <c r="G110" s="35"/>
    </row>
    <row r="111" spans="1:9" x14ac:dyDescent="0.25">
      <c r="A111" s="2" t="s">
        <v>70</v>
      </c>
      <c r="B111" s="2">
        <v>2003</v>
      </c>
      <c r="C111" s="28">
        <v>90</v>
      </c>
      <c r="D111" s="29"/>
      <c r="E111" s="29"/>
      <c r="F111" s="35"/>
      <c r="G111" s="35"/>
    </row>
    <row r="112" spans="1:9" x14ac:dyDescent="0.25">
      <c r="A112" s="2" t="s">
        <v>153</v>
      </c>
      <c r="B112" s="2">
        <v>2004</v>
      </c>
      <c r="C112" s="28">
        <v>73</v>
      </c>
      <c r="D112" s="29"/>
      <c r="E112" s="29"/>
      <c r="F112" s="35"/>
      <c r="G112" s="35"/>
    </row>
    <row r="113" spans="1:7" x14ac:dyDescent="0.25">
      <c r="A113" s="2" t="s">
        <v>96</v>
      </c>
      <c r="B113" s="2">
        <v>2004</v>
      </c>
      <c r="C113" s="28">
        <v>68</v>
      </c>
      <c r="D113" s="29"/>
      <c r="E113" s="29"/>
      <c r="F113" s="35"/>
      <c r="G113" s="35"/>
    </row>
    <row r="114" spans="1:7" x14ac:dyDescent="0.25">
      <c r="A114" s="2" t="s">
        <v>98</v>
      </c>
      <c r="B114" s="2">
        <v>2004</v>
      </c>
      <c r="C114" s="28">
        <v>57</v>
      </c>
      <c r="D114" s="29"/>
      <c r="E114" s="29"/>
      <c r="F114" s="35"/>
      <c r="G114" s="35"/>
    </row>
    <row r="115" spans="1:7" x14ac:dyDescent="0.25">
      <c r="A115" s="2" t="s">
        <v>62</v>
      </c>
      <c r="B115" s="2">
        <v>2003</v>
      </c>
      <c r="C115" s="28">
        <v>51</v>
      </c>
      <c r="D115" s="29"/>
      <c r="E115" s="29"/>
      <c r="F115" s="35"/>
      <c r="G115" s="35"/>
    </row>
    <row r="116" spans="1:7" x14ac:dyDescent="0.25">
      <c r="A116" s="2" t="s">
        <v>154</v>
      </c>
      <c r="B116" s="2">
        <v>2004</v>
      </c>
      <c r="C116" s="28">
        <v>44</v>
      </c>
      <c r="D116" s="29"/>
      <c r="E116" s="29"/>
      <c r="F116" s="35"/>
      <c r="G116" s="35"/>
    </row>
    <row r="117" spans="1:7" x14ac:dyDescent="0.25">
      <c r="A117" s="2" t="s">
        <v>77</v>
      </c>
      <c r="B117" s="2">
        <v>2004</v>
      </c>
      <c r="C117" s="28">
        <v>41</v>
      </c>
      <c r="D117" s="29"/>
      <c r="E117" s="29"/>
      <c r="F117" s="35"/>
      <c r="G117" s="35"/>
    </row>
    <row r="118" spans="1:7" x14ac:dyDescent="0.25">
      <c r="A118" s="2" t="s">
        <v>99</v>
      </c>
      <c r="B118" s="2">
        <v>2004</v>
      </c>
      <c r="C118" s="28">
        <v>40</v>
      </c>
      <c r="D118" s="29"/>
      <c r="E118" s="29"/>
      <c r="F118" s="35"/>
      <c r="G118" s="35"/>
    </row>
    <row r="119" spans="1:7" x14ac:dyDescent="0.25">
      <c r="A119" s="2" t="s">
        <v>129</v>
      </c>
      <c r="B119" s="2">
        <v>2004</v>
      </c>
      <c r="C119" s="28">
        <v>40</v>
      </c>
      <c r="D119" s="29"/>
      <c r="E119" s="29"/>
      <c r="F119" s="35"/>
      <c r="G119" s="35"/>
    </row>
    <row r="120" spans="1:7" x14ac:dyDescent="0.25">
      <c r="A120" s="2" t="s">
        <v>155</v>
      </c>
      <c r="B120" s="2">
        <v>2004</v>
      </c>
      <c r="C120" s="28">
        <v>37</v>
      </c>
      <c r="D120" s="29"/>
      <c r="E120" s="29"/>
      <c r="F120" s="35"/>
      <c r="G120" s="35"/>
    </row>
    <row r="121" spans="1:7" x14ac:dyDescent="0.25">
      <c r="A121" s="2" t="s">
        <v>75</v>
      </c>
      <c r="B121" s="2">
        <v>2004</v>
      </c>
      <c r="C121" s="28">
        <v>35</v>
      </c>
      <c r="D121" s="29"/>
      <c r="E121" s="29"/>
      <c r="F121" s="35"/>
      <c r="G121" s="35"/>
    </row>
    <row r="122" spans="1:7" x14ac:dyDescent="0.25">
      <c r="A122" s="2" t="s">
        <v>76</v>
      </c>
      <c r="B122" s="2">
        <v>2004</v>
      </c>
      <c r="C122" s="28">
        <v>35</v>
      </c>
      <c r="D122" s="29"/>
      <c r="E122" s="29"/>
      <c r="F122" s="35"/>
      <c r="G122" s="35"/>
    </row>
    <row r="123" spans="1:7" x14ac:dyDescent="0.25">
      <c r="A123" s="2" t="s">
        <v>83</v>
      </c>
      <c r="B123" s="2">
        <v>2004</v>
      </c>
      <c r="C123" s="28">
        <v>34</v>
      </c>
      <c r="D123" s="29"/>
      <c r="E123" s="29"/>
      <c r="F123" s="35"/>
      <c r="G123" s="35"/>
    </row>
    <row r="124" spans="1:7" x14ac:dyDescent="0.25">
      <c r="A124" s="2" t="s">
        <v>69</v>
      </c>
      <c r="B124" s="2">
        <v>2004</v>
      </c>
      <c r="C124" s="23">
        <v>30</v>
      </c>
      <c r="D124" s="29"/>
      <c r="E124" s="29"/>
      <c r="F124" s="35"/>
      <c r="G124" s="35"/>
    </row>
    <row r="125" spans="1:7" x14ac:dyDescent="0.25">
      <c r="A125" s="2" t="s">
        <v>61</v>
      </c>
      <c r="B125" s="2">
        <v>2003</v>
      </c>
      <c r="C125" s="28">
        <v>28</v>
      </c>
      <c r="D125" s="29"/>
      <c r="E125" s="29"/>
      <c r="F125" s="35"/>
      <c r="G125" s="35"/>
    </row>
    <row r="126" spans="1:7" x14ac:dyDescent="0.25">
      <c r="A126" s="2" t="s">
        <v>66</v>
      </c>
      <c r="B126" s="2">
        <v>2004</v>
      </c>
      <c r="C126" s="28">
        <v>28</v>
      </c>
      <c r="D126" s="29"/>
      <c r="E126" s="29"/>
      <c r="F126" s="35"/>
      <c r="G126" s="35"/>
    </row>
    <row r="127" spans="1:7" x14ac:dyDescent="0.25">
      <c r="A127" s="2" t="s">
        <v>156</v>
      </c>
      <c r="B127" s="2">
        <v>2004</v>
      </c>
      <c r="C127" s="23">
        <v>27</v>
      </c>
      <c r="D127" s="29"/>
      <c r="E127" s="29"/>
      <c r="F127" s="35"/>
      <c r="G127" s="35"/>
    </row>
    <row r="128" spans="1:7" x14ac:dyDescent="0.25">
      <c r="A128" s="2" t="s">
        <v>97</v>
      </c>
      <c r="B128" s="2">
        <v>2004</v>
      </c>
      <c r="C128" s="28">
        <v>26</v>
      </c>
      <c r="D128" s="29"/>
      <c r="E128" s="29"/>
      <c r="F128" s="35"/>
      <c r="G128" s="35"/>
    </row>
    <row r="129" spans="1:7" x14ac:dyDescent="0.25">
      <c r="A129" s="32" t="s">
        <v>65</v>
      </c>
      <c r="B129" s="32">
        <v>2004</v>
      </c>
      <c r="C129" s="28">
        <v>24</v>
      </c>
      <c r="D129" s="29"/>
      <c r="E129" s="29"/>
      <c r="F129" s="35"/>
      <c r="G129" s="35"/>
    </row>
    <row r="130" spans="1:7" x14ac:dyDescent="0.25">
      <c r="A130" s="2" t="s">
        <v>73</v>
      </c>
      <c r="B130" s="2">
        <v>2003</v>
      </c>
      <c r="C130" s="28">
        <v>24</v>
      </c>
      <c r="D130" s="29"/>
      <c r="E130" s="29"/>
      <c r="F130" s="35"/>
      <c r="G130" s="35"/>
    </row>
    <row r="131" spans="1:7" x14ac:dyDescent="0.25">
      <c r="A131" s="2" t="s">
        <v>157</v>
      </c>
      <c r="B131" s="2">
        <v>2004</v>
      </c>
      <c r="C131" s="28">
        <v>24</v>
      </c>
      <c r="D131" s="29"/>
      <c r="E131" s="29"/>
      <c r="F131" s="35"/>
      <c r="G131" s="35"/>
    </row>
    <row r="132" spans="1:7" x14ac:dyDescent="0.25">
      <c r="A132" s="2" t="s">
        <v>68</v>
      </c>
      <c r="B132" s="2">
        <v>2004</v>
      </c>
      <c r="C132" s="28">
        <v>22</v>
      </c>
      <c r="D132" s="29"/>
      <c r="E132" s="29"/>
      <c r="F132" s="35"/>
      <c r="G132" s="35"/>
    </row>
    <row r="133" spans="1:7" x14ac:dyDescent="0.25">
      <c r="A133" s="2" t="s">
        <v>81</v>
      </c>
      <c r="B133" s="2">
        <v>2004</v>
      </c>
      <c r="C133" s="28">
        <v>20</v>
      </c>
      <c r="D133" s="29"/>
      <c r="E133" s="29"/>
      <c r="F133" s="35"/>
      <c r="G133" s="35"/>
    </row>
    <row r="134" spans="1:7" x14ac:dyDescent="0.25">
      <c r="A134" s="2" t="s">
        <v>158</v>
      </c>
      <c r="B134" s="2">
        <v>2004</v>
      </c>
      <c r="C134" s="28">
        <v>20</v>
      </c>
      <c r="D134" s="29"/>
      <c r="E134" s="29"/>
      <c r="F134" s="35"/>
      <c r="G134" s="35"/>
    </row>
    <row r="135" spans="1:7" x14ac:dyDescent="0.25">
      <c r="A135" s="2" t="s">
        <v>100</v>
      </c>
      <c r="B135" s="2">
        <v>2006</v>
      </c>
      <c r="C135" s="28">
        <v>20</v>
      </c>
      <c r="D135" s="29"/>
      <c r="E135" s="29"/>
      <c r="F135" s="36"/>
      <c r="G135" s="35"/>
    </row>
    <row r="136" spans="1:7" x14ac:dyDescent="0.25">
      <c r="A136" s="2" t="s">
        <v>216</v>
      </c>
      <c r="B136" s="2">
        <v>2005</v>
      </c>
      <c r="C136" s="28">
        <v>18</v>
      </c>
      <c r="D136" s="29"/>
      <c r="E136" s="29"/>
      <c r="F136" s="36"/>
      <c r="G136" s="35"/>
    </row>
    <row r="137" spans="1:7" x14ac:dyDescent="0.25">
      <c r="A137" s="2" t="s">
        <v>17</v>
      </c>
      <c r="B137" s="2">
        <v>2003</v>
      </c>
      <c r="C137" s="28">
        <v>18</v>
      </c>
      <c r="D137" s="29"/>
      <c r="E137" s="29"/>
      <c r="F137" s="35"/>
      <c r="G137" s="35"/>
    </row>
    <row r="138" spans="1:7" x14ac:dyDescent="0.25">
      <c r="A138" s="2" t="s">
        <v>101</v>
      </c>
      <c r="B138" s="2">
        <v>2005</v>
      </c>
      <c r="C138" s="23">
        <v>15</v>
      </c>
      <c r="D138" s="29"/>
      <c r="E138" s="29"/>
      <c r="F138" s="36"/>
      <c r="G138" s="35"/>
    </row>
    <row r="139" spans="1:7" x14ac:dyDescent="0.25">
      <c r="A139" s="2" t="s">
        <v>78</v>
      </c>
      <c r="B139" s="2">
        <v>2005</v>
      </c>
      <c r="C139" s="23">
        <v>12</v>
      </c>
      <c r="D139" s="29"/>
      <c r="E139" s="29"/>
      <c r="F139" s="36"/>
      <c r="G139" s="35"/>
    </row>
    <row r="140" spans="1:7" x14ac:dyDescent="0.25">
      <c r="A140" s="2" t="s">
        <v>80</v>
      </c>
      <c r="B140" s="2">
        <v>2006</v>
      </c>
      <c r="C140" s="23">
        <v>9</v>
      </c>
      <c r="D140" s="29"/>
      <c r="E140" s="29"/>
      <c r="F140" s="36"/>
      <c r="G140" s="35"/>
    </row>
    <row r="141" spans="1:7" x14ac:dyDescent="0.25">
      <c r="A141" s="2"/>
      <c r="B141" s="2"/>
      <c r="C141" s="22"/>
      <c r="D141" s="29"/>
      <c r="E141" s="29"/>
      <c r="F141" s="36"/>
      <c r="G141" s="35"/>
    </row>
    <row r="142" spans="1:7" ht="30" customHeight="1" x14ac:dyDescent="0.25">
      <c r="A142" s="55" t="s">
        <v>290</v>
      </c>
      <c r="B142" s="55"/>
      <c r="C142" s="55"/>
      <c r="D142" s="55"/>
      <c r="E142" s="55"/>
      <c r="F142" s="55"/>
      <c r="G142" s="55"/>
    </row>
    <row r="143" spans="1:7" ht="31.5" x14ac:dyDescent="0.25">
      <c r="A143" s="2" t="s">
        <v>0</v>
      </c>
      <c r="B143" s="3" t="s">
        <v>1</v>
      </c>
      <c r="C143" s="25" t="s">
        <v>288</v>
      </c>
      <c r="D143" s="2"/>
      <c r="E143" s="3"/>
      <c r="F143" s="21"/>
      <c r="G143" s="27"/>
    </row>
    <row r="144" spans="1:7" x14ac:dyDescent="0.25">
      <c r="A144" s="2" t="s">
        <v>20</v>
      </c>
      <c r="B144" s="2">
        <v>2004</v>
      </c>
      <c r="C144" s="28">
        <v>132</v>
      </c>
      <c r="D144" s="2"/>
      <c r="E144" s="2"/>
      <c r="F144" s="31"/>
      <c r="G144" s="2"/>
    </row>
    <row r="145" spans="1:7" x14ac:dyDescent="0.25">
      <c r="A145" s="2" t="s">
        <v>216</v>
      </c>
      <c r="B145" s="2">
        <v>2005</v>
      </c>
      <c r="C145" s="28">
        <v>113</v>
      </c>
      <c r="D145" s="2"/>
      <c r="E145" s="2"/>
      <c r="F145" s="31"/>
      <c r="G145" s="2"/>
    </row>
    <row r="146" spans="1:7" x14ac:dyDescent="0.25">
      <c r="A146" s="2" t="s">
        <v>61</v>
      </c>
      <c r="B146" s="2">
        <v>2003</v>
      </c>
      <c r="C146" s="28">
        <v>111</v>
      </c>
      <c r="D146" s="2"/>
      <c r="E146" s="2"/>
      <c r="F146" s="31"/>
      <c r="G146" s="2"/>
    </row>
    <row r="147" spans="1:7" x14ac:dyDescent="0.25">
      <c r="A147" s="2" t="s">
        <v>99</v>
      </c>
      <c r="B147" s="2">
        <v>2004</v>
      </c>
      <c r="C147" s="28">
        <v>94</v>
      </c>
      <c r="D147" s="2"/>
      <c r="E147" s="2"/>
      <c r="F147" s="31"/>
      <c r="G147" s="2"/>
    </row>
    <row r="148" spans="1:7" x14ac:dyDescent="0.25">
      <c r="A148" s="2" t="s">
        <v>96</v>
      </c>
      <c r="B148" s="2">
        <v>2004</v>
      </c>
      <c r="C148" s="28">
        <v>92</v>
      </c>
      <c r="D148" s="2"/>
      <c r="E148" s="2"/>
      <c r="F148" s="31"/>
      <c r="G148" s="2"/>
    </row>
    <row r="149" spans="1:7" x14ac:dyDescent="0.25">
      <c r="A149" s="2" t="s">
        <v>97</v>
      </c>
      <c r="B149" s="2">
        <v>2004</v>
      </c>
      <c r="C149" s="28">
        <v>90</v>
      </c>
      <c r="D149" s="2"/>
      <c r="E149" s="2"/>
      <c r="F149" s="31"/>
      <c r="G149" s="2"/>
    </row>
    <row r="150" spans="1:7" x14ac:dyDescent="0.25">
      <c r="A150" s="2" t="s">
        <v>63</v>
      </c>
      <c r="B150" s="2">
        <v>2003</v>
      </c>
      <c r="C150" s="28">
        <v>87</v>
      </c>
      <c r="D150" s="2"/>
      <c r="E150" s="2"/>
      <c r="F150" s="31"/>
      <c r="G150" s="2"/>
    </row>
    <row r="151" spans="1:7" x14ac:dyDescent="0.25">
      <c r="A151" s="2" t="s">
        <v>98</v>
      </c>
      <c r="B151" s="2">
        <v>2004</v>
      </c>
      <c r="C151" s="28">
        <v>64</v>
      </c>
      <c r="D151" s="2"/>
      <c r="E151" s="2"/>
      <c r="F151" s="31"/>
      <c r="G151" s="2"/>
    </row>
    <row r="152" spans="1:7" x14ac:dyDescent="0.25">
      <c r="A152" s="2" t="s">
        <v>100</v>
      </c>
      <c r="B152" s="2">
        <v>2006</v>
      </c>
      <c r="C152" s="28">
        <v>56</v>
      </c>
      <c r="D152" s="2"/>
      <c r="E152" s="2"/>
      <c r="F152" s="31"/>
      <c r="G152" s="2"/>
    </row>
    <row r="153" spans="1:7" x14ac:dyDescent="0.25">
      <c r="A153" s="2" t="s">
        <v>17</v>
      </c>
      <c r="B153" s="2">
        <v>2003</v>
      </c>
      <c r="C153" s="28">
        <v>52</v>
      </c>
      <c r="D153" s="2"/>
      <c r="E153" s="2"/>
      <c r="F153" s="31"/>
      <c r="G153" s="2"/>
    </row>
    <row r="154" spans="1:7" x14ac:dyDescent="0.25">
      <c r="A154" s="2" t="s">
        <v>62</v>
      </c>
      <c r="B154" s="2">
        <v>2003</v>
      </c>
      <c r="C154" s="28">
        <v>51</v>
      </c>
      <c r="D154" s="2"/>
      <c r="E154" s="2"/>
      <c r="F154" s="31"/>
      <c r="G154" s="2"/>
    </row>
    <row r="155" spans="1:7" x14ac:dyDescent="0.25">
      <c r="A155" s="2" t="s">
        <v>65</v>
      </c>
      <c r="B155" s="2">
        <v>2004</v>
      </c>
      <c r="C155" s="28">
        <v>39</v>
      </c>
      <c r="D155" s="2"/>
      <c r="E155" s="2"/>
      <c r="F155" s="31"/>
      <c r="G155" s="2"/>
    </row>
    <row r="156" spans="1:7" x14ac:dyDescent="0.25">
      <c r="A156" s="2" t="s">
        <v>78</v>
      </c>
      <c r="B156" s="2">
        <v>2005</v>
      </c>
      <c r="C156" s="28">
        <v>35</v>
      </c>
      <c r="D156" s="2"/>
      <c r="E156" s="2"/>
      <c r="F156" s="31"/>
      <c r="G156" s="2"/>
    </row>
    <row r="157" spans="1:7" x14ac:dyDescent="0.25">
      <c r="A157" s="2" t="s">
        <v>155</v>
      </c>
      <c r="B157" s="2">
        <v>2004</v>
      </c>
      <c r="C157" s="28">
        <v>34</v>
      </c>
      <c r="D157" s="2"/>
      <c r="E157" s="2"/>
      <c r="F157" s="31"/>
      <c r="G157" s="2"/>
    </row>
    <row r="158" spans="1:7" x14ac:dyDescent="0.25">
      <c r="A158" s="2" t="s">
        <v>240</v>
      </c>
      <c r="B158" s="2">
        <v>2004</v>
      </c>
      <c r="C158" s="28">
        <v>30</v>
      </c>
      <c r="D158" s="2"/>
      <c r="E158" s="2"/>
      <c r="F158" s="31"/>
      <c r="G158" s="2"/>
    </row>
    <row r="159" spans="1:7" x14ac:dyDescent="0.25">
      <c r="A159" s="2" t="s">
        <v>129</v>
      </c>
      <c r="B159" s="2">
        <v>2004</v>
      </c>
      <c r="C159" s="28">
        <v>27</v>
      </c>
      <c r="D159" s="2"/>
      <c r="E159" s="2"/>
      <c r="F159" s="31"/>
      <c r="G159" s="2"/>
    </row>
    <row r="160" spans="1:7" x14ac:dyDescent="0.25">
      <c r="A160" s="2" t="s">
        <v>68</v>
      </c>
      <c r="B160" s="2">
        <v>2004</v>
      </c>
      <c r="C160" s="28">
        <v>26</v>
      </c>
      <c r="D160" s="2"/>
      <c r="E160" s="2"/>
      <c r="F160" s="31"/>
      <c r="G160" s="2"/>
    </row>
    <row r="161" spans="1:7" x14ac:dyDescent="0.25">
      <c r="A161" s="2" t="s">
        <v>77</v>
      </c>
      <c r="B161" s="2">
        <v>2004</v>
      </c>
      <c r="C161" s="28">
        <v>19</v>
      </c>
      <c r="D161" s="2"/>
      <c r="E161" s="2"/>
      <c r="F161" s="31"/>
      <c r="G161" s="2"/>
    </row>
    <row r="162" spans="1:7" x14ac:dyDescent="0.25">
      <c r="A162" s="2" t="s">
        <v>87</v>
      </c>
      <c r="B162" s="2">
        <v>2005</v>
      </c>
      <c r="C162" s="28">
        <v>18</v>
      </c>
      <c r="D162" s="2"/>
      <c r="E162" s="2"/>
      <c r="F162" s="31"/>
      <c r="G162" s="2"/>
    </row>
    <row r="163" spans="1:7" x14ac:dyDescent="0.25">
      <c r="A163" s="2" t="s">
        <v>157</v>
      </c>
      <c r="B163" s="2">
        <v>2004</v>
      </c>
      <c r="C163" s="28">
        <v>17</v>
      </c>
      <c r="D163" s="2"/>
      <c r="E163" s="2"/>
      <c r="F163" s="31"/>
      <c r="G163" s="2"/>
    </row>
    <row r="164" spans="1:7" x14ac:dyDescent="0.25">
      <c r="A164" s="2" t="s">
        <v>101</v>
      </c>
      <c r="B164" s="2">
        <v>2005</v>
      </c>
      <c r="C164" s="28">
        <v>14</v>
      </c>
      <c r="D164" s="2"/>
      <c r="E164" s="2"/>
      <c r="F164" s="31"/>
      <c r="G164" s="2"/>
    </row>
    <row r="165" spans="1:7" x14ac:dyDescent="0.25">
      <c r="A165" s="2" t="s">
        <v>75</v>
      </c>
      <c r="B165" s="2">
        <v>2004</v>
      </c>
      <c r="C165" s="28">
        <v>13</v>
      </c>
      <c r="D165" s="2"/>
      <c r="E165" s="2"/>
      <c r="F165" s="31"/>
      <c r="G165" s="2"/>
    </row>
    <row r="166" spans="1:7" x14ac:dyDescent="0.25">
      <c r="A166" s="2" t="s">
        <v>161</v>
      </c>
      <c r="B166" s="2">
        <v>2003</v>
      </c>
      <c r="C166" s="28">
        <v>11</v>
      </c>
      <c r="D166" s="2"/>
      <c r="E166" s="2"/>
      <c r="F166" s="31"/>
      <c r="G166" s="2"/>
    </row>
    <row r="167" spans="1:7" x14ac:dyDescent="0.25">
      <c r="A167" s="2" t="s">
        <v>217</v>
      </c>
      <c r="B167" s="2">
        <v>2004</v>
      </c>
      <c r="C167" s="28">
        <v>11</v>
      </c>
      <c r="D167" s="2"/>
      <c r="E167" s="2"/>
      <c r="F167" s="31"/>
      <c r="G167" s="2"/>
    </row>
    <row r="168" spans="1:7" x14ac:dyDescent="0.25">
      <c r="A168" s="2" t="s">
        <v>79</v>
      </c>
      <c r="B168" s="2">
        <v>2003</v>
      </c>
      <c r="C168" s="28">
        <v>8</v>
      </c>
      <c r="D168" s="2"/>
      <c r="E168" s="2"/>
      <c r="F168" s="31"/>
      <c r="G168" s="2"/>
    </row>
    <row r="169" spans="1:7" x14ac:dyDescent="0.25">
      <c r="A169" s="2" t="s">
        <v>156</v>
      </c>
      <c r="B169" s="2">
        <v>2004</v>
      </c>
      <c r="C169" s="28">
        <v>8</v>
      </c>
      <c r="D169" s="2"/>
      <c r="E169" s="2"/>
      <c r="F169" s="31"/>
      <c r="G169" s="2"/>
    </row>
    <row r="170" spans="1:7" x14ac:dyDescent="0.25">
      <c r="A170" s="2" t="s">
        <v>135</v>
      </c>
      <c r="B170" s="2">
        <v>2005</v>
      </c>
      <c r="C170" s="28">
        <v>6</v>
      </c>
      <c r="D170" s="2"/>
      <c r="E170" s="2"/>
      <c r="F170" s="31"/>
      <c r="G170" s="2"/>
    </row>
    <row r="171" spans="1:7" x14ac:dyDescent="0.25">
      <c r="A171" s="2" t="s">
        <v>70</v>
      </c>
      <c r="B171" s="2">
        <v>2003</v>
      </c>
      <c r="C171" s="28">
        <v>6</v>
      </c>
      <c r="D171" s="2"/>
      <c r="E171" s="2"/>
      <c r="F171" s="31"/>
      <c r="G171" s="2"/>
    </row>
    <row r="172" spans="1:7" x14ac:dyDescent="0.25">
      <c r="A172" s="2" t="s">
        <v>83</v>
      </c>
      <c r="B172" s="2">
        <v>2004</v>
      </c>
      <c r="C172" s="28">
        <v>6</v>
      </c>
      <c r="D172" s="2"/>
      <c r="E172" s="2"/>
      <c r="F172" s="31"/>
      <c r="G172" s="2"/>
    </row>
    <row r="173" spans="1:7" x14ac:dyDescent="0.25">
      <c r="A173" s="2" t="s">
        <v>184</v>
      </c>
      <c r="B173" s="2">
        <v>2006</v>
      </c>
      <c r="C173" s="28">
        <v>4</v>
      </c>
      <c r="D173" s="2"/>
      <c r="E173" s="2"/>
      <c r="F173" s="31"/>
      <c r="G173" s="2"/>
    </row>
    <row r="174" spans="1:7" x14ac:dyDescent="0.25">
      <c r="A174" s="2" t="s">
        <v>66</v>
      </c>
      <c r="B174" s="2">
        <v>2004</v>
      </c>
      <c r="C174" s="28">
        <v>4</v>
      </c>
      <c r="D174" s="2"/>
      <c r="E174" s="2"/>
      <c r="F174" s="31"/>
      <c r="G174" s="2"/>
    </row>
    <row r="175" spans="1:7" x14ac:dyDescent="0.25">
      <c r="A175" s="2" t="s">
        <v>206</v>
      </c>
      <c r="B175" s="2">
        <v>2006</v>
      </c>
      <c r="C175" s="28">
        <v>3</v>
      </c>
      <c r="D175" s="2"/>
      <c r="E175" s="2"/>
      <c r="F175" s="31"/>
      <c r="G175" s="2"/>
    </row>
    <row r="176" spans="1:7" x14ac:dyDescent="0.25">
      <c r="A176" s="2" t="s">
        <v>108</v>
      </c>
      <c r="B176" s="2">
        <v>2005</v>
      </c>
      <c r="C176" s="28">
        <v>2</v>
      </c>
      <c r="D176" s="2"/>
      <c r="E176" s="2"/>
      <c r="F176" s="31"/>
      <c r="G176" s="2"/>
    </row>
    <row r="177" spans="1:7" x14ac:dyDescent="0.25">
      <c r="A177" s="2" t="s">
        <v>158</v>
      </c>
      <c r="B177" s="2">
        <v>2004</v>
      </c>
      <c r="C177" s="28">
        <v>2</v>
      </c>
      <c r="D177" s="2"/>
      <c r="E177" s="2"/>
      <c r="F177" s="31"/>
      <c r="G177" s="2"/>
    </row>
    <row r="178" spans="1:7" x14ac:dyDescent="0.25">
      <c r="A178" s="2" t="s">
        <v>76</v>
      </c>
      <c r="B178" s="2">
        <v>2004</v>
      </c>
      <c r="C178" s="28">
        <v>1</v>
      </c>
      <c r="D178" s="2"/>
      <c r="E178" s="2"/>
      <c r="F178" s="31"/>
      <c r="G178" s="2"/>
    </row>
  </sheetData>
  <autoFilter ref="C108:C140">
    <sortState ref="C109:C140">
      <sortCondition descending="1" ref="C108:C140"/>
    </sortState>
  </autoFilter>
  <mergeCells count="6">
    <mergeCell ref="A142:G142"/>
    <mergeCell ref="A1:I1"/>
    <mergeCell ref="A24:I24"/>
    <mergeCell ref="A54:H54"/>
    <mergeCell ref="A86:I86"/>
    <mergeCell ref="A107:G107"/>
  </mergeCells>
  <pageMargins left="0.43307086614173229" right="0.23622047244094491" top="0.31496062992125984" bottom="0.35433070866141736" header="0.19685039370078741" footer="0.19685039370078741"/>
  <pageSetup paperSize="9" scale="46" orientation="landscape" r:id="rId1"/>
  <rowBreaks count="2" manualBreakCount="2">
    <brk id="53" max="16383" man="1"/>
    <brk id="10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view="pageBreakPreview" zoomScale="110" zoomScaleNormal="100" zoomScaleSheetLayoutView="110" workbookViewId="0">
      <pane xSplit="1" topLeftCell="B1" activePane="topRight" state="frozen"/>
      <selection pane="topRight" activeCell="A130" sqref="A130:G130"/>
    </sheetView>
  </sheetViews>
  <sheetFormatPr defaultRowHeight="15.75" x14ac:dyDescent="0.25"/>
  <cols>
    <col min="1" max="1" width="34.7109375" style="1" customWidth="1"/>
    <col min="2" max="2" width="11" style="1" customWidth="1"/>
    <col min="3" max="3" width="19.85546875" style="1" customWidth="1"/>
    <col min="4" max="4" width="15.42578125" style="1" customWidth="1"/>
    <col min="5" max="5" width="15.140625" style="1" customWidth="1"/>
    <col min="6" max="6" width="20.140625" style="1" customWidth="1"/>
    <col min="7" max="7" width="18.28515625" style="1" customWidth="1"/>
    <col min="8" max="16384" width="9.140625" style="1"/>
  </cols>
  <sheetData>
    <row r="1" spans="1:7" x14ac:dyDescent="0.25">
      <c r="A1" s="50"/>
      <c r="B1" s="50"/>
      <c r="C1" s="50"/>
      <c r="D1" s="50"/>
      <c r="E1" s="50"/>
      <c r="F1" s="50"/>
      <c r="G1" s="50"/>
    </row>
    <row r="2" spans="1:7" x14ac:dyDescent="0.25">
      <c r="A2" s="51" t="s">
        <v>299</v>
      </c>
      <c r="B2" s="51"/>
      <c r="C2" s="51"/>
      <c r="D2" s="51"/>
      <c r="E2" s="51"/>
      <c r="F2" s="51"/>
      <c r="G2" s="51"/>
    </row>
    <row r="3" spans="1:7" ht="66.75" customHeight="1" x14ac:dyDescent="0.25">
      <c r="A3" s="2" t="s">
        <v>0</v>
      </c>
      <c r="B3" s="3" t="s">
        <v>1</v>
      </c>
      <c r="C3" s="3" t="s">
        <v>272</v>
      </c>
      <c r="D3" s="3" t="s">
        <v>205</v>
      </c>
      <c r="E3" s="19" t="s">
        <v>252</v>
      </c>
      <c r="F3" s="3"/>
      <c r="G3" s="3"/>
    </row>
    <row r="4" spans="1:7" ht="30.75" customHeight="1" x14ac:dyDescent="0.25">
      <c r="A4" s="2" t="s">
        <v>78</v>
      </c>
      <c r="B4" s="2">
        <v>2005</v>
      </c>
      <c r="C4" s="5">
        <v>20</v>
      </c>
      <c r="D4" s="5">
        <v>51</v>
      </c>
      <c r="E4" s="15">
        <f>D4+C4</f>
        <v>71</v>
      </c>
      <c r="F4" s="5"/>
      <c r="G4" s="5"/>
    </row>
    <row r="5" spans="1:7" x14ac:dyDescent="0.25">
      <c r="A5" s="2" t="s">
        <v>85</v>
      </c>
      <c r="B5" s="2">
        <v>2005</v>
      </c>
      <c r="C5" s="5"/>
      <c r="D5" s="5">
        <v>60</v>
      </c>
      <c r="E5" s="15">
        <f>D5</f>
        <v>60</v>
      </c>
      <c r="F5" s="5"/>
      <c r="G5" s="5"/>
    </row>
    <row r="6" spans="1:7" x14ac:dyDescent="0.25">
      <c r="A6" s="2" t="s">
        <v>100</v>
      </c>
      <c r="B6" s="2">
        <v>2006</v>
      </c>
      <c r="C6" s="5">
        <v>12</v>
      </c>
      <c r="D6" s="5">
        <v>42</v>
      </c>
      <c r="E6" s="15">
        <f>D6+C6</f>
        <v>54</v>
      </c>
      <c r="F6" s="5"/>
      <c r="G6" s="5"/>
    </row>
    <row r="7" spans="1:7" x14ac:dyDescent="0.25">
      <c r="A7" s="2" t="s">
        <v>80</v>
      </c>
      <c r="B7" s="2">
        <v>2006</v>
      </c>
      <c r="C7" s="7">
        <v>17</v>
      </c>
      <c r="D7" s="5">
        <v>33</v>
      </c>
      <c r="E7" s="15">
        <f>D7+C7</f>
        <v>50</v>
      </c>
      <c r="F7" s="5"/>
      <c r="G7" s="5"/>
    </row>
    <row r="8" spans="1:7" x14ac:dyDescent="0.25">
      <c r="A8" s="2" t="s">
        <v>101</v>
      </c>
      <c r="B8" s="2">
        <v>2005</v>
      </c>
      <c r="C8" s="5">
        <v>11</v>
      </c>
      <c r="D8" s="5">
        <v>36</v>
      </c>
      <c r="E8" s="15">
        <f>D8+C8</f>
        <v>47</v>
      </c>
      <c r="F8" s="5"/>
      <c r="G8" s="5"/>
    </row>
    <row r="9" spans="1:7" x14ac:dyDescent="0.25">
      <c r="A9" s="2" t="s">
        <v>88</v>
      </c>
      <c r="B9" s="2">
        <v>2006</v>
      </c>
      <c r="C9" s="5">
        <v>14</v>
      </c>
      <c r="D9" s="5">
        <v>27</v>
      </c>
      <c r="E9" s="15">
        <f>D9+C9</f>
        <v>41</v>
      </c>
      <c r="F9" s="5"/>
      <c r="G9" s="5"/>
    </row>
    <row r="10" spans="1:7" x14ac:dyDescent="0.25">
      <c r="A10" s="2" t="s">
        <v>206</v>
      </c>
      <c r="B10" s="2">
        <v>2006</v>
      </c>
      <c r="C10" s="5"/>
      <c r="D10" s="5">
        <v>30</v>
      </c>
      <c r="E10" s="15">
        <f>D10</f>
        <v>30</v>
      </c>
      <c r="F10" s="5"/>
      <c r="G10" s="5"/>
    </row>
    <row r="11" spans="1:7" x14ac:dyDescent="0.25">
      <c r="A11" s="2" t="s">
        <v>102</v>
      </c>
      <c r="B11" s="2">
        <v>2006</v>
      </c>
      <c r="C11" s="5">
        <v>7</v>
      </c>
      <c r="D11" s="5">
        <v>21</v>
      </c>
      <c r="E11" s="15">
        <f>D11+C11</f>
        <v>28</v>
      </c>
      <c r="F11" s="5"/>
      <c r="G11" s="5"/>
    </row>
    <row r="12" spans="1:7" x14ac:dyDescent="0.25">
      <c r="A12" s="2" t="s">
        <v>87</v>
      </c>
      <c r="B12" s="2">
        <v>2005</v>
      </c>
      <c r="C12" s="5">
        <v>9</v>
      </c>
      <c r="D12" s="5">
        <v>18</v>
      </c>
      <c r="E12" s="15">
        <f>D12+C12</f>
        <v>27</v>
      </c>
      <c r="F12" s="5"/>
      <c r="G12" s="5"/>
    </row>
    <row r="13" spans="1:7" x14ac:dyDescent="0.25">
      <c r="A13" s="2" t="s">
        <v>186</v>
      </c>
      <c r="B13" s="2">
        <v>2006</v>
      </c>
      <c r="C13" s="2"/>
      <c r="D13" s="5">
        <v>24</v>
      </c>
      <c r="E13" s="15">
        <v>24</v>
      </c>
      <c r="F13" s="5"/>
      <c r="G13" s="5"/>
    </row>
    <row r="14" spans="1:7" x14ac:dyDescent="0.25">
      <c r="A14" s="2" t="s">
        <v>106</v>
      </c>
      <c r="B14" s="2">
        <v>2006</v>
      </c>
      <c r="C14" s="5">
        <v>3</v>
      </c>
      <c r="D14" s="5">
        <v>12</v>
      </c>
      <c r="E14" s="15">
        <f>D14+C14</f>
        <v>15</v>
      </c>
      <c r="F14" s="5"/>
      <c r="G14" s="5"/>
    </row>
    <row r="15" spans="1:7" x14ac:dyDescent="0.25">
      <c r="A15" s="2" t="s">
        <v>171</v>
      </c>
      <c r="B15" s="2">
        <v>2005</v>
      </c>
      <c r="C15" s="2"/>
      <c r="D15" s="5">
        <v>15</v>
      </c>
      <c r="E15" s="15">
        <f>D15</f>
        <v>15</v>
      </c>
      <c r="F15" s="5"/>
      <c r="G15" s="5"/>
    </row>
    <row r="16" spans="1:7" x14ac:dyDescent="0.25">
      <c r="A16" s="2" t="s">
        <v>72</v>
      </c>
      <c r="B16" s="2">
        <v>2005</v>
      </c>
      <c r="C16" s="5">
        <v>10</v>
      </c>
      <c r="D16" s="5"/>
      <c r="E16" s="15">
        <f>C16</f>
        <v>10</v>
      </c>
      <c r="F16" s="5"/>
      <c r="G16" s="5"/>
    </row>
    <row r="17" spans="1:7" x14ac:dyDescent="0.25">
      <c r="A17" s="2" t="s">
        <v>198</v>
      </c>
      <c r="B17" s="2">
        <v>2006</v>
      </c>
      <c r="C17" s="2"/>
      <c r="D17" s="5">
        <v>9</v>
      </c>
      <c r="E17" s="15">
        <v>9</v>
      </c>
      <c r="F17" s="5"/>
      <c r="G17" s="5"/>
    </row>
    <row r="18" spans="1:7" x14ac:dyDescent="0.25">
      <c r="A18" s="2" t="s">
        <v>86</v>
      </c>
      <c r="B18" s="2">
        <v>2005</v>
      </c>
      <c r="C18" s="5">
        <v>8</v>
      </c>
      <c r="D18" s="5"/>
      <c r="E18" s="15">
        <f>C18</f>
        <v>8</v>
      </c>
      <c r="F18" s="5"/>
      <c r="G18" s="5"/>
    </row>
    <row r="19" spans="1:7" x14ac:dyDescent="0.25">
      <c r="A19" s="2" t="s">
        <v>103</v>
      </c>
      <c r="B19" s="2">
        <v>2005</v>
      </c>
      <c r="C19" s="5">
        <v>6</v>
      </c>
      <c r="D19" s="5"/>
      <c r="E19" s="15">
        <f>C19</f>
        <v>6</v>
      </c>
      <c r="F19" s="5"/>
      <c r="G19" s="2"/>
    </row>
    <row r="20" spans="1:7" x14ac:dyDescent="0.25">
      <c r="A20" s="2" t="s">
        <v>181</v>
      </c>
      <c r="B20" s="2">
        <v>2005</v>
      </c>
      <c r="C20" s="2"/>
      <c r="D20" s="5">
        <v>6</v>
      </c>
      <c r="E20" s="15">
        <v>6</v>
      </c>
      <c r="F20" s="5"/>
      <c r="G20" s="2"/>
    </row>
    <row r="21" spans="1:7" x14ac:dyDescent="0.25">
      <c r="A21" s="2" t="s">
        <v>104</v>
      </c>
      <c r="B21" s="2">
        <v>2005</v>
      </c>
      <c r="C21" s="5">
        <v>5</v>
      </c>
      <c r="D21" s="5"/>
      <c r="E21" s="15">
        <f>C21</f>
        <v>5</v>
      </c>
      <c r="F21" s="5"/>
      <c r="G21" s="5"/>
    </row>
    <row r="22" spans="1:7" x14ac:dyDescent="0.25">
      <c r="A22" s="2" t="s">
        <v>105</v>
      </c>
      <c r="B22" s="2">
        <v>2006</v>
      </c>
      <c r="C22" s="5">
        <v>4</v>
      </c>
      <c r="D22" s="5"/>
      <c r="E22" s="15">
        <f>C22</f>
        <v>4</v>
      </c>
      <c r="F22" s="5"/>
      <c r="G22" s="5"/>
    </row>
    <row r="23" spans="1:7" x14ac:dyDescent="0.25">
      <c r="A23" s="2" t="s">
        <v>174</v>
      </c>
      <c r="B23" s="2">
        <v>2006</v>
      </c>
      <c r="C23" s="2"/>
      <c r="D23" s="5">
        <v>3</v>
      </c>
      <c r="E23" s="15">
        <f>D23</f>
        <v>3</v>
      </c>
      <c r="F23" s="5"/>
      <c r="G23" s="5"/>
    </row>
    <row r="24" spans="1:7" x14ac:dyDescent="0.25">
      <c r="A24" s="2" t="s">
        <v>107</v>
      </c>
      <c r="B24" s="2">
        <v>2005</v>
      </c>
      <c r="C24" s="5">
        <v>2</v>
      </c>
      <c r="D24" s="2"/>
      <c r="E24" s="15">
        <f>C24</f>
        <v>2</v>
      </c>
      <c r="F24" s="5"/>
      <c r="G24" s="5"/>
    </row>
    <row r="25" spans="1:7" x14ac:dyDescent="0.25">
      <c r="A25" s="2" t="s">
        <v>108</v>
      </c>
      <c r="B25" s="2">
        <v>2005</v>
      </c>
      <c r="C25" s="5">
        <v>1</v>
      </c>
      <c r="D25" s="2"/>
      <c r="E25" s="15">
        <f>C25</f>
        <v>1</v>
      </c>
      <c r="F25" s="5"/>
      <c r="G25" s="5"/>
    </row>
    <row r="26" spans="1:7" x14ac:dyDescent="0.25">
      <c r="A26" s="52" t="s">
        <v>264</v>
      </c>
      <c r="B26" s="52"/>
      <c r="C26" s="52"/>
      <c r="D26" s="52"/>
      <c r="E26" s="52"/>
      <c r="F26" s="52"/>
      <c r="G26" s="52"/>
    </row>
    <row r="27" spans="1:7" ht="44.25" customHeight="1" x14ac:dyDescent="0.25">
      <c r="A27" s="2" t="s">
        <v>0</v>
      </c>
      <c r="B27" s="3" t="s">
        <v>1</v>
      </c>
      <c r="C27" s="3" t="s">
        <v>169</v>
      </c>
      <c r="D27" s="19" t="s">
        <v>252</v>
      </c>
      <c r="E27" s="3"/>
      <c r="F27" s="3"/>
      <c r="G27" s="3"/>
    </row>
    <row r="28" spans="1:7" ht="18.75" customHeight="1" x14ac:dyDescent="0.25">
      <c r="A28" s="2" t="s">
        <v>85</v>
      </c>
      <c r="B28" s="2">
        <v>2005</v>
      </c>
      <c r="C28" s="5">
        <v>40</v>
      </c>
      <c r="D28" s="15">
        <v>40</v>
      </c>
      <c r="E28" s="5"/>
      <c r="F28" s="5"/>
      <c r="G28" s="5"/>
    </row>
    <row r="29" spans="1:7" x14ac:dyDescent="0.25">
      <c r="A29" s="2" t="s">
        <v>132</v>
      </c>
      <c r="B29" s="2">
        <v>2006</v>
      </c>
      <c r="C29" s="5">
        <v>40</v>
      </c>
      <c r="D29" s="15">
        <v>40</v>
      </c>
      <c r="E29" s="5"/>
      <c r="F29" s="5"/>
      <c r="G29" s="5"/>
    </row>
    <row r="30" spans="1:7" x14ac:dyDescent="0.25">
      <c r="A30" s="2" t="s">
        <v>170</v>
      </c>
      <c r="B30" s="2">
        <v>2006</v>
      </c>
      <c r="C30" s="5">
        <v>40</v>
      </c>
      <c r="D30" s="15">
        <v>40</v>
      </c>
      <c r="E30" s="5"/>
      <c r="F30" s="5"/>
      <c r="G30" s="5"/>
    </row>
    <row r="31" spans="1:7" x14ac:dyDescent="0.25">
      <c r="A31" s="2" t="s">
        <v>78</v>
      </c>
      <c r="B31" s="2">
        <v>2005</v>
      </c>
      <c r="C31" s="5">
        <v>34</v>
      </c>
      <c r="D31" s="15">
        <v>34</v>
      </c>
      <c r="E31" s="5"/>
      <c r="F31" s="5"/>
      <c r="G31" s="5"/>
    </row>
    <row r="32" spans="1:7" x14ac:dyDescent="0.25">
      <c r="A32" s="2" t="s">
        <v>80</v>
      </c>
      <c r="B32" s="2">
        <v>2006</v>
      </c>
      <c r="C32" s="5">
        <v>34</v>
      </c>
      <c r="D32" s="15">
        <v>34</v>
      </c>
      <c r="E32" s="5"/>
      <c r="F32" s="5"/>
      <c r="G32" s="5"/>
    </row>
    <row r="33" spans="1:7" x14ac:dyDescent="0.25">
      <c r="A33" s="2" t="s">
        <v>102</v>
      </c>
      <c r="B33" s="2">
        <v>2006</v>
      </c>
      <c r="C33" s="5">
        <v>34</v>
      </c>
      <c r="D33" s="15">
        <v>34</v>
      </c>
      <c r="E33" s="5"/>
      <c r="F33" s="5"/>
      <c r="G33" s="5"/>
    </row>
    <row r="34" spans="1:7" x14ac:dyDescent="0.25">
      <c r="A34" s="2" t="s">
        <v>171</v>
      </c>
      <c r="B34" s="2">
        <v>2005</v>
      </c>
      <c r="C34" s="5">
        <v>34</v>
      </c>
      <c r="D34" s="15">
        <v>34</v>
      </c>
      <c r="E34" s="5"/>
      <c r="F34" s="5"/>
      <c r="G34" s="5"/>
    </row>
    <row r="35" spans="1:7" x14ac:dyDescent="0.25">
      <c r="A35" s="2" t="s">
        <v>172</v>
      </c>
      <c r="B35" s="2">
        <v>2005</v>
      </c>
      <c r="C35" s="5">
        <v>34</v>
      </c>
      <c r="D35" s="15">
        <v>34</v>
      </c>
      <c r="E35" s="5"/>
      <c r="F35" s="5"/>
      <c r="G35" s="5"/>
    </row>
    <row r="36" spans="1:7" x14ac:dyDescent="0.25">
      <c r="A36" s="2" t="s">
        <v>100</v>
      </c>
      <c r="B36" s="2">
        <v>2006</v>
      </c>
      <c r="C36" s="5">
        <v>28</v>
      </c>
      <c r="D36" s="15">
        <v>28</v>
      </c>
      <c r="E36" s="5"/>
      <c r="F36" s="5"/>
      <c r="G36" s="5"/>
    </row>
    <row r="37" spans="1:7" x14ac:dyDescent="0.25">
      <c r="A37" s="2" t="s">
        <v>101</v>
      </c>
      <c r="B37" s="2">
        <v>2005</v>
      </c>
      <c r="C37" s="5">
        <v>28</v>
      </c>
      <c r="D37" s="15">
        <v>28</v>
      </c>
      <c r="E37" s="5"/>
      <c r="F37" s="5"/>
      <c r="G37" s="5"/>
    </row>
    <row r="38" spans="1:7" x14ac:dyDescent="0.25">
      <c r="A38" s="2" t="s">
        <v>105</v>
      </c>
      <c r="B38" s="2">
        <v>2006</v>
      </c>
      <c r="C38" s="5">
        <v>28</v>
      </c>
      <c r="D38" s="15">
        <v>28</v>
      </c>
      <c r="E38" s="5"/>
      <c r="F38" s="5"/>
      <c r="G38" s="5"/>
    </row>
    <row r="39" spans="1:7" x14ac:dyDescent="0.25">
      <c r="A39" s="2" t="s">
        <v>134</v>
      </c>
      <c r="B39" s="2">
        <v>2005</v>
      </c>
      <c r="C39" s="5">
        <v>28</v>
      </c>
      <c r="D39" s="15">
        <v>28</v>
      </c>
      <c r="E39" s="5"/>
      <c r="F39" s="5"/>
      <c r="G39" s="5"/>
    </row>
    <row r="40" spans="1:7" x14ac:dyDescent="0.25">
      <c r="A40" s="2" t="s">
        <v>108</v>
      </c>
      <c r="B40" s="2">
        <v>2005</v>
      </c>
      <c r="C40" s="5">
        <v>24</v>
      </c>
      <c r="D40" s="15">
        <v>24</v>
      </c>
      <c r="E40" s="5"/>
      <c r="F40" s="5"/>
      <c r="G40" s="2"/>
    </row>
    <row r="41" spans="1:7" x14ac:dyDescent="0.25">
      <c r="A41" s="2" t="s">
        <v>130</v>
      </c>
      <c r="B41" s="2">
        <v>2005</v>
      </c>
      <c r="C41" s="5">
        <v>24</v>
      </c>
      <c r="D41" s="15">
        <v>24</v>
      </c>
      <c r="E41" s="5"/>
      <c r="F41" s="5"/>
      <c r="G41" s="2"/>
    </row>
    <row r="42" spans="1:7" x14ac:dyDescent="0.25">
      <c r="A42" s="2" t="s">
        <v>135</v>
      </c>
      <c r="B42" s="2">
        <v>2005</v>
      </c>
      <c r="C42" s="5">
        <v>24</v>
      </c>
      <c r="D42" s="15">
        <v>24</v>
      </c>
      <c r="E42" s="5"/>
      <c r="F42" s="5"/>
      <c r="G42" s="2"/>
    </row>
    <row r="43" spans="1:7" x14ac:dyDescent="0.25">
      <c r="A43" s="2" t="s">
        <v>173</v>
      </c>
      <c r="B43" s="2">
        <v>2005</v>
      </c>
      <c r="C43" s="5">
        <v>24</v>
      </c>
      <c r="D43" s="15">
        <v>24</v>
      </c>
      <c r="E43" s="5"/>
      <c r="F43" s="5"/>
      <c r="G43" s="2"/>
    </row>
    <row r="44" spans="1:7" x14ac:dyDescent="0.25">
      <c r="A44" s="2" t="s">
        <v>206</v>
      </c>
      <c r="B44" s="2">
        <v>2006</v>
      </c>
      <c r="C44" s="5">
        <v>22</v>
      </c>
      <c r="D44" s="15">
        <v>22</v>
      </c>
      <c r="E44" s="5"/>
      <c r="F44" s="5"/>
      <c r="G44" s="2"/>
    </row>
    <row r="45" spans="1:7" x14ac:dyDescent="0.25">
      <c r="A45" s="2" t="s">
        <v>104</v>
      </c>
      <c r="B45" s="2">
        <v>2005</v>
      </c>
      <c r="C45" s="5">
        <v>22</v>
      </c>
      <c r="D45" s="15">
        <v>22</v>
      </c>
      <c r="E45" s="5"/>
      <c r="F45" s="5"/>
      <c r="G45" s="2"/>
    </row>
    <row r="46" spans="1:7" x14ac:dyDescent="0.25">
      <c r="A46" s="2" t="s">
        <v>131</v>
      </c>
      <c r="B46" s="2">
        <v>2006</v>
      </c>
      <c r="C46" s="5">
        <v>22</v>
      </c>
      <c r="D46" s="15">
        <v>22</v>
      </c>
      <c r="E46" s="5"/>
      <c r="F46" s="5"/>
      <c r="G46" s="2"/>
    </row>
    <row r="47" spans="1:7" x14ac:dyDescent="0.25">
      <c r="A47" s="2" t="s">
        <v>174</v>
      </c>
      <c r="B47" s="2">
        <v>2006</v>
      </c>
      <c r="C47" s="5">
        <v>22</v>
      </c>
      <c r="D47" s="15">
        <v>22</v>
      </c>
      <c r="E47" s="5"/>
      <c r="F47" s="5"/>
      <c r="G47" s="2"/>
    </row>
    <row r="48" spans="1:7" x14ac:dyDescent="0.25">
      <c r="A48" s="2" t="s">
        <v>87</v>
      </c>
      <c r="B48" s="2">
        <v>2005</v>
      </c>
      <c r="C48" s="5">
        <v>20</v>
      </c>
      <c r="D48" s="15">
        <v>20</v>
      </c>
      <c r="E48" s="2"/>
      <c r="F48" s="5"/>
      <c r="G48" s="2"/>
    </row>
    <row r="49" spans="1:7" x14ac:dyDescent="0.25">
      <c r="A49" s="2" t="s">
        <v>88</v>
      </c>
      <c r="B49" s="2">
        <v>2006</v>
      </c>
      <c r="C49" s="5">
        <v>20</v>
      </c>
      <c r="D49" s="15">
        <v>20</v>
      </c>
      <c r="E49" s="2"/>
      <c r="F49" s="5"/>
      <c r="G49" s="5"/>
    </row>
    <row r="50" spans="1:7" x14ac:dyDescent="0.25">
      <c r="A50" s="2" t="s">
        <v>175</v>
      </c>
      <c r="B50" s="2">
        <v>2005</v>
      </c>
      <c r="C50" s="5">
        <v>20</v>
      </c>
      <c r="D50" s="15">
        <v>20</v>
      </c>
      <c r="E50" s="2"/>
      <c r="F50" s="5"/>
      <c r="G50" s="5"/>
    </row>
    <row r="51" spans="1:7" x14ac:dyDescent="0.25">
      <c r="A51" s="2" t="s">
        <v>176</v>
      </c>
      <c r="B51" s="2">
        <v>2006</v>
      </c>
      <c r="C51" s="5">
        <v>20</v>
      </c>
      <c r="D51" s="15">
        <v>20</v>
      </c>
      <c r="E51" s="2"/>
      <c r="F51" s="5"/>
      <c r="G51" s="5"/>
    </row>
    <row r="52" spans="1:7" x14ac:dyDescent="0.25">
      <c r="A52" s="2" t="s">
        <v>177</v>
      </c>
      <c r="B52" s="2">
        <v>2005</v>
      </c>
      <c r="C52" s="5">
        <v>18</v>
      </c>
      <c r="D52" s="15">
        <v>18</v>
      </c>
      <c r="E52" s="2"/>
      <c r="F52" s="5"/>
      <c r="G52" s="5"/>
    </row>
    <row r="53" spans="1:7" x14ac:dyDescent="0.25">
      <c r="A53" s="2" t="s">
        <v>178</v>
      </c>
      <c r="B53" s="2">
        <v>2005</v>
      </c>
      <c r="C53" s="5">
        <v>18</v>
      </c>
      <c r="D53" s="15">
        <v>18</v>
      </c>
      <c r="E53" s="2"/>
      <c r="F53" s="5"/>
      <c r="G53" s="5"/>
    </row>
    <row r="54" spans="1:7" x14ac:dyDescent="0.25">
      <c r="A54" s="2" t="s">
        <v>179</v>
      </c>
      <c r="B54" s="2">
        <v>2005</v>
      </c>
      <c r="C54" s="5">
        <v>18</v>
      </c>
      <c r="D54" s="15">
        <v>18</v>
      </c>
      <c r="E54" s="2"/>
      <c r="F54" s="5"/>
      <c r="G54" s="5"/>
    </row>
    <row r="55" spans="1:7" x14ac:dyDescent="0.25">
      <c r="A55" s="2" t="s">
        <v>180</v>
      </c>
      <c r="B55" s="2">
        <v>2005</v>
      </c>
      <c r="C55" s="5">
        <v>18</v>
      </c>
      <c r="D55" s="15">
        <v>18</v>
      </c>
      <c r="E55" s="2"/>
      <c r="F55" s="5"/>
      <c r="G55" s="5"/>
    </row>
    <row r="56" spans="1:7" x14ac:dyDescent="0.25">
      <c r="A56" s="2" t="s">
        <v>106</v>
      </c>
      <c r="B56" s="2">
        <v>2006</v>
      </c>
      <c r="C56" s="5">
        <v>16</v>
      </c>
      <c r="D56" s="15">
        <v>16</v>
      </c>
      <c r="E56" s="2"/>
      <c r="F56" s="5"/>
      <c r="G56" s="5"/>
    </row>
    <row r="57" spans="1:7" x14ac:dyDescent="0.25">
      <c r="A57" s="2" t="s">
        <v>181</v>
      </c>
      <c r="B57" s="2">
        <v>2005</v>
      </c>
      <c r="C57" s="5">
        <v>16</v>
      </c>
      <c r="D57" s="15">
        <v>16</v>
      </c>
      <c r="E57" s="2"/>
      <c r="F57" s="5"/>
      <c r="G57" s="5"/>
    </row>
    <row r="58" spans="1:7" x14ac:dyDescent="0.25">
      <c r="A58" s="2" t="s">
        <v>182</v>
      </c>
      <c r="B58" s="2">
        <v>2005</v>
      </c>
      <c r="C58" s="5">
        <v>16</v>
      </c>
      <c r="D58" s="15">
        <v>16</v>
      </c>
      <c r="E58" s="2"/>
      <c r="F58" s="5"/>
      <c r="G58" s="5"/>
    </row>
    <row r="59" spans="1:7" x14ac:dyDescent="0.25">
      <c r="A59" s="2" t="s">
        <v>183</v>
      </c>
      <c r="B59" s="2">
        <v>2006</v>
      </c>
      <c r="C59" s="5">
        <v>16</v>
      </c>
      <c r="D59" s="15">
        <v>16</v>
      </c>
      <c r="E59" s="2"/>
      <c r="F59" s="5"/>
      <c r="G59" s="5"/>
    </row>
    <row r="60" spans="1:7" x14ac:dyDescent="0.25">
      <c r="A60" s="2" t="s">
        <v>133</v>
      </c>
      <c r="B60" s="2">
        <v>2006</v>
      </c>
      <c r="C60" s="5">
        <v>14</v>
      </c>
      <c r="D60" s="15">
        <v>14</v>
      </c>
      <c r="E60" s="2"/>
      <c r="F60" s="5"/>
      <c r="G60" s="5"/>
    </row>
    <row r="61" spans="1:7" x14ac:dyDescent="0.25">
      <c r="A61" s="2" t="s">
        <v>136</v>
      </c>
      <c r="B61" s="2">
        <v>2005</v>
      </c>
      <c r="C61" s="5">
        <v>14</v>
      </c>
      <c r="D61" s="15">
        <v>14</v>
      </c>
      <c r="E61" s="2"/>
      <c r="F61" s="5"/>
      <c r="G61" s="5"/>
    </row>
    <row r="62" spans="1:7" x14ac:dyDescent="0.25">
      <c r="A62" s="2" t="s">
        <v>184</v>
      </c>
      <c r="B62" s="2">
        <v>2006</v>
      </c>
      <c r="C62" s="5">
        <v>14</v>
      </c>
      <c r="D62" s="15">
        <v>14</v>
      </c>
      <c r="E62" s="2"/>
      <c r="F62" s="5"/>
      <c r="G62" s="5"/>
    </row>
    <row r="63" spans="1:7" x14ac:dyDescent="0.25">
      <c r="A63" s="2" t="s">
        <v>185</v>
      </c>
      <c r="B63" s="2">
        <v>2006</v>
      </c>
      <c r="C63" s="5">
        <v>14</v>
      </c>
      <c r="D63" s="15">
        <v>14</v>
      </c>
      <c r="E63" s="2"/>
      <c r="F63" s="5"/>
      <c r="G63" s="5"/>
    </row>
    <row r="64" spans="1:7" x14ac:dyDescent="0.25">
      <c r="A64" s="2" t="s">
        <v>186</v>
      </c>
      <c r="B64" s="2">
        <v>2006</v>
      </c>
      <c r="C64" s="5">
        <v>12</v>
      </c>
      <c r="D64" s="15">
        <v>12</v>
      </c>
      <c r="E64" s="2"/>
      <c r="F64" s="5"/>
      <c r="G64" s="5"/>
    </row>
    <row r="65" spans="1:7" x14ac:dyDescent="0.25">
      <c r="A65" s="2" t="s">
        <v>187</v>
      </c>
      <c r="B65" s="2">
        <v>2006</v>
      </c>
      <c r="C65" s="5">
        <v>12</v>
      </c>
      <c r="D65" s="15">
        <v>12</v>
      </c>
      <c r="E65" s="2"/>
      <c r="F65" s="5"/>
      <c r="G65" s="2"/>
    </row>
    <row r="66" spans="1:7" x14ac:dyDescent="0.25">
      <c r="A66" s="2" t="s">
        <v>188</v>
      </c>
      <c r="B66" s="2">
        <v>2006</v>
      </c>
      <c r="C66" s="5">
        <v>12</v>
      </c>
      <c r="D66" s="15">
        <v>12</v>
      </c>
      <c r="E66" s="2"/>
      <c r="F66" s="5"/>
      <c r="G66" s="2"/>
    </row>
    <row r="67" spans="1:7" x14ac:dyDescent="0.25">
      <c r="A67" s="2" t="s">
        <v>189</v>
      </c>
      <c r="B67" s="2">
        <v>2006</v>
      </c>
      <c r="C67" s="5">
        <v>12</v>
      </c>
      <c r="D67" s="15">
        <v>12</v>
      </c>
      <c r="E67" s="2"/>
      <c r="F67" s="5"/>
      <c r="G67" s="2"/>
    </row>
    <row r="68" spans="1:7" x14ac:dyDescent="0.25">
      <c r="A68" s="2" t="s">
        <v>190</v>
      </c>
      <c r="B68" s="2">
        <v>2006</v>
      </c>
      <c r="C68" s="5">
        <v>10</v>
      </c>
      <c r="D68" s="15">
        <v>10</v>
      </c>
      <c r="E68" s="2"/>
      <c r="F68" s="5"/>
      <c r="G68" s="2"/>
    </row>
    <row r="69" spans="1:7" x14ac:dyDescent="0.25">
      <c r="A69" s="2" t="s">
        <v>191</v>
      </c>
      <c r="B69" s="2">
        <v>2006</v>
      </c>
      <c r="C69" s="5">
        <v>10</v>
      </c>
      <c r="D69" s="15">
        <v>10</v>
      </c>
      <c r="E69" s="2"/>
      <c r="F69" s="5"/>
      <c r="G69" s="2"/>
    </row>
    <row r="70" spans="1:7" x14ac:dyDescent="0.25">
      <c r="A70" s="2" t="s">
        <v>192</v>
      </c>
      <c r="B70" s="2">
        <v>2006</v>
      </c>
      <c r="C70" s="5">
        <v>10</v>
      </c>
      <c r="D70" s="15">
        <v>10</v>
      </c>
      <c r="E70" s="2"/>
      <c r="F70" s="5"/>
      <c r="G70" s="2"/>
    </row>
    <row r="71" spans="1:7" x14ac:dyDescent="0.25">
      <c r="A71" s="2" t="s">
        <v>193</v>
      </c>
      <c r="B71" s="2">
        <v>2005</v>
      </c>
      <c r="C71" s="5">
        <v>10</v>
      </c>
      <c r="D71" s="15">
        <v>10</v>
      </c>
      <c r="E71" s="2"/>
      <c r="F71" s="5"/>
      <c r="G71" s="2"/>
    </row>
    <row r="72" spans="1:7" x14ac:dyDescent="0.25">
      <c r="A72" s="2" t="s">
        <v>194</v>
      </c>
      <c r="B72" s="2">
        <v>2005</v>
      </c>
      <c r="C72" s="5">
        <v>8</v>
      </c>
      <c r="D72" s="15">
        <v>8</v>
      </c>
      <c r="E72" s="2"/>
      <c r="F72" s="5"/>
      <c r="G72" s="2"/>
    </row>
    <row r="73" spans="1:7" x14ac:dyDescent="0.25">
      <c r="A73" s="2" t="s">
        <v>195</v>
      </c>
      <c r="B73" s="2">
        <v>2005</v>
      </c>
      <c r="C73" s="5">
        <v>8</v>
      </c>
      <c r="D73" s="15">
        <v>8</v>
      </c>
      <c r="E73" s="2"/>
      <c r="F73" s="5"/>
      <c r="G73" s="2"/>
    </row>
    <row r="74" spans="1:7" x14ac:dyDescent="0.25">
      <c r="A74" s="2" t="s">
        <v>196</v>
      </c>
      <c r="B74" s="2">
        <v>2006</v>
      </c>
      <c r="C74" s="5">
        <v>8</v>
      </c>
      <c r="D74" s="15">
        <v>8</v>
      </c>
      <c r="E74" s="2"/>
      <c r="F74" s="5"/>
      <c r="G74" s="2"/>
    </row>
    <row r="75" spans="1:7" x14ac:dyDescent="0.25">
      <c r="A75" s="2" t="s">
        <v>197</v>
      </c>
      <c r="B75" s="2">
        <v>2006</v>
      </c>
      <c r="C75" s="5">
        <v>8</v>
      </c>
      <c r="D75" s="15">
        <v>8</v>
      </c>
      <c r="E75" s="2"/>
      <c r="F75" s="5"/>
      <c r="G75" s="2"/>
    </row>
    <row r="76" spans="1:7" x14ac:dyDescent="0.25">
      <c r="A76" s="2" t="s">
        <v>198</v>
      </c>
      <c r="B76" s="2">
        <v>2006</v>
      </c>
      <c r="C76" s="5">
        <v>6</v>
      </c>
      <c r="D76" s="15">
        <v>6</v>
      </c>
      <c r="E76" s="2"/>
      <c r="F76" s="5"/>
      <c r="G76" s="5"/>
    </row>
    <row r="77" spans="1:7" x14ac:dyDescent="0.25">
      <c r="A77" s="2" t="s">
        <v>199</v>
      </c>
      <c r="B77" s="2">
        <v>2006</v>
      </c>
      <c r="C77" s="5">
        <v>6</v>
      </c>
      <c r="D77" s="15">
        <v>6</v>
      </c>
      <c r="E77" s="2"/>
      <c r="F77" s="5"/>
      <c r="G77" s="2"/>
    </row>
    <row r="78" spans="1:7" x14ac:dyDescent="0.25">
      <c r="A78" s="2" t="s">
        <v>200</v>
      </c>
      <c r="B78" s="2">
        <v>2005</v>
      </c>
      <c r="C78" s="5">
        <v>6</v>
      </c>
      <c r="D78" s="15">
        <v>6</v>
      </c>
      <c r="E78" s="2"/>
      <c r="F78" s="5"/>
      <c r="G78" s="2"/>
    </row>
    <row r="79" spans="1:7" x14ac:dyDescent="0.25">
      <c r="A79" s="52" t="s">
        <v>300</v>
      </c>
      <c r="B79" s="52"/>
      <c r="C79" s="52"/>
      <c r="D79" s="52"/>
      <c r="E79" s="52"/>
      <c r="F79" s="52"/>
      <c r="G79" s="52"/>
    </row>
    <row r="80" spans="1:7" ht="66.75" customHeight="1" x14ac:dyDescent="0.25">
      <c r="A80" s="2" t="s">
        <v>0</v>
      </c>
      <c r="B80" s="3" t="s">
        <v>1</v>
      </c>
      <c r="C80" s="3" t="s">
        <v>167</v>
      </c>
      <c r="D80" s="3" t="s">
        <v>209</v>
      </c>
      <c r="E80" s="3" t="s">
        <v>210</v>
      </c>
      <c r="F80" s="3" t="s">
        <v>213</v>
      </c>
      <c r="G80" s="19" t="s">
        <v>252</v>
      </c>
    </row>
    <row r="81" spans="1:7" ht="19.5" customHeight="1" x14ac:dyDescent="0.25">
      <c r="A81" s="2" t="s">
        <v>80</v>
      </c>
      <c r="B81" s="2">
        <v>2006</v>
      </c>
      <c r="C81" s="5"/>
      <c r="D81" s="5">
        <v>42</v>
      </c>
      <c r="E81" s="5">
        <v>12</v>
      </c>
      <c r="F81" s="5">
        <v>14</v>
      </c>
      <c r="G81" s="15">
        <v>68</v>
      </c>
    </row>
    <row r="82" spans="1:7" x14ac:dyDescent="0.25">
      <c r="A82" s="2" t="s">
        <v>78</v>
      </c>
      <c r="B82" s="2">
        <v>2005</v>
      </c>
      <c r="C82" s="5">
        <v>9</v>
      </c>
      <c r="D82" s="5">
        <v>51</v>
      </c>
      <c r="E82" s="2"/>
      <c r="F82" s="2"/>
      <c r="G82" s="15">
        <v>60</v>
      </c>
    </row>
    <row r="83" spans="1:7" x14ac:dyDescent="0.25">
      <c r="A83" s="2" t="s">
        <v>85</v>
      </c>
      <c r="B83" s="2">
        <v>2005</v>
      </c>
      <c r="C83" s="5"/>
      <c r="D83" s="5">
        <v>60</v>
      </c>
      <c r="E83" s="5"/>
      <c r="F83" s="5"/>
      <c r="G83" s="15">
        <v>60</v>
      </c>
    </row>
    <row r="84" spans="1:7" x14ac:dyDescent="0.25">
      <c r="A84" s="2" t="s">
        <v>206</v>
      </c>
      <c r="B84" s="2">
        <v>2006</v>
      </c>
      <c r="C84" s="5"/>
      <c r="D84" s="5">
        <v>15</v>
      </c>
      <c r="E84" s="5">
        <v>20</v>
      </c>
      <c r="F84" s="5">
        <v>20</v>
      </c>
      <c r="G84" s="15">
        <v>55</v>
      </c>
    </row>
    <row r="85" spans="1:7" x14ac:dyDescent="0.25">
      <c r="A85" s="2" t="s">
        <v>87</v>
      </c>
      <c r="B85" s="2">
        <v>2005</v>
      </c>
      <c r="C85" s="5">
        <v>17</v>
      </c>
      <c r="D85" s="5">
        <v>36</v>
      </c>
      <c r="E85" s="5"/>
      <c r="F85" s="5"/>
      <c r="G85" s="15">
        <v>53</v>
      </c>
    </row>
    <row r="86" spans="1:7" x14ac:dyDescent="0.25">
      <c r="A86" s="2" t="s">
        <v>102</v>
      </c>
      <c r="B86" s="2">
        <v>2006</v>
      </c>
      <c r="C86" s="5"/>
      <c r="D86" s="5">
        <v>24</v>
      </c>
      <c r="E86" s="5">
        <v>14</v>
      </c>
      <c r="F86" s="5">
        <v>7</v>
      </c>
      <c r="G86" s="15">
        <v>45</v>
      </c>
    </row>
    <row r="87" spans="1:7" x14ac:dyDescent="0.25">
      <c r="A87" s="2" t="s">
        <v>108</v>
      </c>
      <c r="B87" s="2">
        <v>2005</v>
      </c>
      <c r="C87" s="5">
        <v>14</v>
      </c>
      <c r="D87" s="2"/>
      <c r="E87" s="5">
        <v>11</v>
      </c>
      <c r="F87" s="5">
        <v>12</v>
      </c>
      <c r="G87" s="15">
        <v>37</v>
      </c>
    </row>
    <row r="88" spans="1:7" x14ac:dyDescent="0.25">
      <c r="A88" s="2" t="s">
        <v>173</v>
      </c>
      <c r="B88" s="2">
        <v>2005</v>
      </c>
      <c r="C88" s="2"/>
      <c r="D88" s="5">
        <v>3</v>
      </c>
      <c r="E88" s="5">
        <v>17</v>
      </c>
      <c r="F88" s="5">
        <v>17</v>
      </c>
      <c r="G88" s="15">
        <v>37</v>
      </c>
    </row>
    <row r="89" spans="1:7" x14ac:dyDescent="0.25">
      <c r="A89" s="2" t="s">
        <v>171</v>
      </c>
      <c r="B89" s="2">
        <v>2005</v>
      </c>
      <c r="C89" s="2"/>
      <c r="D89" s="5">
        <v>33</v>
      </c>
      <c r="E89" s="5"/>
      <c r="F89" s="5">
        <v>1</v>
      </c>
      <c r="G89" s="15">
        <v>34</v>
      </c>
    </row>
    <row r="90" spans="1:7" x14ac:dyDescent="0.25">
      <c r="A90" s="2" t="s">
        <v>181</v>
      </c>
      <c r="B90" s="2">
        <v>2005</v>
      </c>
      <c r="C90" s="2"/>
      <c r="D90" s="5">
        <v>27</v>
      </c>
      <c r="E90" s="5">
        <v>6</v>
      </c>
      <c r="F90" s="5"/>
      <c r="G90" s="15">
        <v>33</v>
      </c>
    </row>
    <row r="91" spans="1:7" x14ac:dyDescent="0.25">
      <c r="A91" s="2" t="s">
        <v>170</v>
      </c>
      <c r="B91" s="2">
        <v>2006</v>
      </c>
      <c r="C91" s="2"/>
      <c r="D91" s="5">
        <v>30</v>
      </c>
      <c r="E91" s="5"/>
      <c r="F91" s="5"/>
      <c r="G91" s="15">
        <v>30</v>
      </c>
    </row>
    <row r="92" spans="1:7" x14ac:dyDescent="0.25">
      <c r="A92" s="2" t="s">
        <v>130</v>
      </c>
      <c r="B92" s="2">
        <v>2005</v>
      </c>
      <c r="C92" s="5">
        <v>11</v>
      </c>
      <c r="D92" s="2"/>
      <c r="E92" s="5">
        <v>7</v>
      </c>
      <c r="F92" s="5">
        <v>10</v>
      </c>
      <c r="G92" s="15">
        <v>28</v>
      </c>
    </row>
    <row r="93" spans="1:7" x14ac:dyDescent="0.25">
      <c r="A93" s="2" t="s">
        <v>100</v>
      </c>
      <c r="B93" s="2">
        <v>2006</v>
      </c>
      <c r="C93" s="5">
        <v>20</v>
      </c>
      <c r="D93" s="5">
        <v>6</v>
      </c>
      <c r="E93" s="5"/>
      <c r="F93" s="5"/>
      <c r="G93" s="15">
        <v>26</v>
      </c>
    </row>
    <row r="94" spans="1:7" x14ac:dyDescent="0.25">
      <c r="A94" s="2" t="s">
        <v>101</v>
      </c>
      <c r="B94" s="2">
        <v>2005</v>
      </c>
      <c r="C94" s="5">
        <v>12</v>
      </c>
      <c r="D94" s="5">
        <v>12</v>
      </c>
      <c r="E94" s="5">
        <v>1</v>
      </c>
      <c r="F94" s="5"/>
      <c r="G94" s="15">
        <v>25</v>
      </c>
    </row>
    <row r="95" spans="1:7" x14ac:dyDescent="0.25">
      <c r="A95" s="2" t="s">
        <v>131</v>
      </c>
      <c r="B95" s="2">
        <v>2006</v>
      </c>
      <c r="C95" s="5">
        <v>10</v>
      </c>
      <c r="D95" s="2"/>
      <c r="E95" s="5">
        <v>8</v>
      </c>
      <c r="F95" s="5">
        <v>6</v>
      </c>
      <c r="G95" s="15">
        <v>24</v>
      </c>
    </row>
    <row r="96" spans="1:7" x14ac:dyDescent="0.25">
      <c r="A96" s="2" t="s">
        <v>191</v>
      </c>
      <c r="B96" s="2">
        <v>2006</v>
      </c>
      <c r="C96" s="2"/>
      <c r="D96" s="5">
        <v>21</v>
      </c>
      <c r="E96" s="5"/>
      <c r="F96" s="2"/>
      <c r="G96" s="15">
        <v>21</v>
      </c>
    </row>
    <row r="97" spans="1:7" x14ac:dyDescent="0.25">
      <c r="A97" s="2" t="s">
        <v>178</v>
      </c>
      <c r="B97" s="2">
        <v>2005</v>
      </c>
      <c r="C97" s="2"/>
      <c r="D97" s="5">
        <v>18</v>
      </c>
      <c r="E97" s="5"/>
      <c r="F97" s="5"/>
      <c r="G97" s="15">
        <v>18</v>
      </c>
    </row>
    <row r="98" spans="1:7" x14ac:dyDescent="0.25">
      <c r="A98" s="2" t="s">
        <v>106</v>
      </c>
      <c r="B98" s="2">
        <v>2006</v>
      </c>
      <c r="C98" s="5">
        <v>8</v>
      </c>
      <c r="D98" s="5">
        <v>9</v>
      </c>
      <c r="E98" s="5"/>
      <c r="F98" s="5"/>
      <c r="G98" s="15">
        <v>17</v>
      </c>
    </row>
    <row r="99" spans="1:7" x14ac:dyDescent="0.25">
      <c r="A99" s="2" t="s">
        <v>190</v>
      </c>
      <c r="B99" s="2">
        <v>2006</v>
      </c>
      <c r="C99" s="2"/>
      <c r="D99" s="2"/>
      <c r="E99" s="5">
        <v>10</v>
      </c>
      <c r="F99" s="5">
        <v>6</v>
      </c>
      <c r="G99" s="15">
        <v>16</v>
      </c>
    </row>
    <row r="100" spans="1:7" x14ac:dyDescent="0.25">
      <c r="A100" s="2" t="s">
        <v>72</v>
      </c>
      <c r="B100" s="2">
        <v>2005</v>
      </c>
      <c r="C100" s="5"/>
      <c r="D100" s="5"/>
      <c r="E100" s="5">
        <v>5</v>
      </c>
      <c r="F100" s="5">
        <v>9</v>
      </c>
      <c r="G100" s="15">
        <v>14</v>
      </c>
    </row>
    <row r="101" spans="1:7" x14ac:dyDescent="0.25">
      <c r="A101" s="2" t="s">
        <v>135</v>
      </c>
      <c r="B101" s="2">
        <v>2005</v>
      </c>
      <c r="C101" s="5">
        <v>2</v>
      </c>
      <c r="D101" s="2"/>
      <c r="E101" s="5">
        <v>9</v>
      </c>
      <c r="F101" s="5">
        <v>3</v>
      </c>
      <c r="G101" s="15">
        <v>14</v>
      </c>
    </row>
    <row r="102" spans="1:7" x14ac:dyDescent="0.25">
      <c r="A102" s="2" t="s">
        <v>86</v>
      </c>
      <c r="B102" s="2">
        <v>2005</v>
      </c>
      <c r="C102" s="5"/>
      <c r="D102" s="5"/>
      <c r="E102" s="5"/>
      <c r="F102" s="5">
        <v>11</v>
      </c>
      <c r="G102" s="15">
        <v>11</v>
      </c>
    </row>
    <row r="103" spans="1:7" x14ac:dyDescent="0.25">
      <c r="A103" s="2" t="s">
        <v>132</v>
      </c>
      <c r="B103" s="2">
        <v>2006</v>
      </c>
      <c r="C103" s="5">
        <v>7</v>
      </c>
      <c r="D103" s="2"/>
      <c r="E103" s="5"/>
      <c r="F103" s="5"/>
      <c r="G103" s="15">
        <v>7</v>
      </c>
    </row>
    <row r="104" spans="1:7" x14ac:dyDescent="0.25">
      <c r="A104" s="2" t="s">
        <v>133</v>
      </c>
      <c r="B104" s="2">
        <v>2006</v>
      </c>
      <c r="C104" s="5">
        <v>6</v>
      </c>
      <c r="D104" s="2"/>
      <c r="E104" s="5"/>
      <c r="F104" s="5"/>
      <c r="G104" s="15">
        <v>6</v>
      </c>
    </row>
    <row r="105" spans="1:7" x14ac:dyDescent="0.25">
      <c r="A105" s="2" t="s">
        <v>184</v>
      </c>
      <c r="B105" s="2">
        <v>2006</v>
      </c>
      <c r="C105" s="2"/>
      <c r="D105" s="2"/>
      <c r="E105" s="5">
        <v>4</v>
      </c>
      <c r="F105" s="5">
        <v>2</v>
      </c>
      <c r="G105" s="15">
        <v>6</v>
      </c>
    </row>
    <row r="106" spans="1:7" x14ac:dyDescent="0.25">
      <c r="A106" s="2" t="s">
        <v>104</v>
      </c>
      <c r="B106" s="2">
        <v>2005</v>
      </c>
      <c r="C106" s="5">
        <v>5</v>
      </c>
      <c r="D106" s="5"/>
      <c r="E106" s="5"/>
      <c r="F106" s="5"/>
      <c r="G106" s="15">
        <v>5</v>
      </c>
    </row>
    <row r="107" spans="1:7" x14ac:dyDescent="0.25">
      <c r="A107" s="2" t="s">
        <v>107</v>
      </c>
      <c r="B107" s="2">
        <v>2005</v>
      </c>
      <c r="C107" s="5"/>
      <c r="D107" s="2"/>
      <c r="E107" s="5"/>
      <c r="F107" s="5">
        <v>4</v>
      </c>
      <c r="G107" s="15">
        <v>4</v>
      </c>
    </row>
    <row r="108" spans="1:7" x14ac:dyDescent="0.25">
      <c r="A108" s="2" t="s">
        <v>134</v>
      </c>
      <c r="B108" s="2">
        <v>2005</v>
      </c>
      <c r="C108" s="5">
        <v>4</v>
      </c>
      <c r="D108" s="2"/>
      <c r="E108" s="5"/>
      <c r="F108" s="2"/>
      <c r="G108" s="15">
        <v>4</v>
      </c>
    </row>
    <row r="109" spans="1:7" x14ac:dyDescent="0.25">
      <c r="A109" s="2" t="s">
        <v>105</v>
      </c>
      <c r="B109" s="2">
        <v>2006</v>
      </c>
      <c r="C109" s="5">
        <v>3</v>
      </c>
      <c r="D109" s="5"/>
      <c r="E109" s="5"/>
      <c r="F109" s="5"/>
      <c r="G109" s="15">
        <v>3</v>
      </c>
    </row>
    <row r="110" spans="1:7" x14ac:dyDescent="0.25">
      <c r="A110" s="2" t="s">
        <v>172</v>
      </c>
      <c r="B110" s="2">
        <v>2005</v>
      </c>
      <c r="C110" s="2"/>
      <c r="D110" s="5"/>
      <c r="E110" s="5">
        <v>3</v>
      </c>
      <c r="F110" s="5"/>
      <c r="G110" s="15">
        <v>3</v>
      </c>
    </row>
    <row r="111" spans="1:7" x14ac:dyDescent="0.25">
      <c r="A111" s="2" t="s">
        <v>136</v>
      </c>
      <c r="B111" s="2">
        <v>2005</v>
      </c>
      <c r="C111" s="5">
        <v>1</v>
      </c>
      <c r="D111" s="2"/>
      <c r="E111" s="5"/>
      <c r="F111" s="5"/>
      <c r="G111" s="15">
        <v>1</v>
      </c>
    </row>
    <row r="112" spans="1:7" x14ac:dyDescent="0.25">
      <c r="A112" s="52" t="s">
        <v>267</v>
      </c>
      <c r="B112" s="52"/>
      <c r="C112" s="52"/>
      <c r="D112" s="52"/>
      <c r="E112" s="52"/>
      <c r="F112" s="52"/>
      <c r="G112" s="52"/>
    </row>
    <row r="113" spans="1:7" ht="66.75" customHeight="1" x14ac:dyDescent="0.25">
      <c r="A113" s="2" t="s">
        <v>0</v>
      </c>
      <c r="B113" s="3" t="s">
        <v>1</v>
      </c>
      <c r="C113" s="3" t="s">
        <v>84</v>
      </c>
      <c r="D113" s="19" t="s">
        <v>252</v>
      </c>
      <c r="E113" s="3"/>
      <c r="F113" s="3"/>
      <c r="G113" s="3"/>
    </row>
    <row r="114" spans="1:7" ht="31.5" customHeight="1" x14ac:dyDescent="0.25">
      <c r="A114" s="2" t="s">
        <v>80</v>
      </c>
      <c r="B114" s="2">
        <v>2006</v>
      </c>
      <c r="C114" s="6" t="s">
        <v>280</v>
      </c>
      <c r="D114" s="19">
        <v>44</v>
      </c>
      <c r="E114" s="3"/>
      <c r="F114" s="3"/>
      <c r="G114" s="3"/>
    </row>
    <row r="115" spans="1:7" ht="29.25" customHeight="1" x14ac:dyDescent="0.25">
      <c r="A115" s="2" t="s">
        <v>86</v>
      </c>
      <c r="B115" s="2">
        <v>2005</v>
      </c>
      <c r="C115" s="6" t="s">
        <v>279</v>
      </c>
      <c r="D115" s="15">
        <v>36</v>
      </c>
      <c r="E115" s="3"/>
      <c r="F115" s="3"/>
      <c r="G115" s="3"/>
    </row>
    <row r="116" spans="1:7" ht="30.75" customHeight="1" x14ac:dyDescent="0.25">
      <c r="A116" s="2" t="s">
        <v>85</v>
      </c>
      <c r="B116" s="2">
        <v>2005</v>
      </c>
      <c r="C116" s="6" t="s">
        <v>281</v>
      </c>
      <c r="D116" s="15">
        <v>32</v>
      </c>
      <c r="E116" s="3"/>
      <c r="F116" s="3"/>
      <c r="G116" s="3"/>
    </row>
    <row r="117" spans="1:7" ht="30" customHeight="1" x14ac:dyDescent="0.25">
      <c r="A117" s="2" t="s">
        <v>87</v>
      </c>
      <c r="B117" s="2">
        <v>2005</v>
      </c>
      <c r="C117" s="6" t="s">
        <v>282</v>
      </c>
      <c r="D117" s="15">
        <v>29</v>
      </c>
      <c r="E117" s="3"/>
      <c r="F117" s="3"/>
      <c r="G117" s="3"/>
    </row>
    <row r="118" spans="1:7" ht="32.25" customHeight="1" x14ac:dyDescent="0.25">
      <c r="A118" s="2" t="s">
        <v>206</v>
      </c>
      <c r="B118" s="2">
        <v>2006</v>
      </c>
      <c r="C118" s="6" t="s">
        <v>283</v>
      </c>
      <c r="D118" s="15">
        <v>27</v>
      </c>
      <c r="E118" s="3"/>
      <c r="F118" s="3"/>
      <c r="G118" s="3"/>
    </row>
    <row r="119" spans="1:7" ht="32.25" customHeight="1" x14ac:dyDescent="0.25">
      <c r="A119" s="2" t="s">
        <v>88</v>
      </c>
      <c r="B119" s="2">
        <v>2006</v>
      </c>
      <c r="C119" s="6" t="s">
        <v>284</v>
      </c>
      <c r="D119" s="15">
        <v>26</v>
      </c>
      <c r="E119" s="3"/>
      <c r="F119" s="3"/>
      <c r="G119" s="3"/>
    </row>
    <row r="120" spans="1:7" ht="32.25" customHeight="1" x14ac:dyDescent="0.25">
      <c r="A120" s="2" t="s">
        <v>78</v>
      </c>
      <c r="B120" s="2">
        <v>2005</v>
      </c>
      <c r="C120" s="3" t="s">
        <v>285</v>
      </c>
      <c r="D120" s="15">
        <v>24</v>
      </c>
      <c r="E120" s="3"/>
      <c r="F120" s="3"/>
      <c r="G120" s="3"/>
    </row>
    <row r="121" spans="1:7" ht="15" customHeight="1" x14ac:dyDescent="0.25">
      <c r="A121" s="2" t="s">
        <v>173</v>
      </c>
      <c r="B121" s="3">
        <v>2005</v>
      </c>
      <c r="C121" s="7">
        <v>20</v>
      </c>
      <c r="D121" s="19">
        <v>20</v>
      </c>
      <c r="E121" s="3"/>
      <c r="F121" s="3"/>
      <c r="G121" s="3"/>
    </row>
    <row r="122" spans="1:7" ht="20.25" customHeight="1" x14ac:dyDescent="0.25">
      <c r="A122" s="2" t="s">
        <v>72</v>
      </c>
      <c r="B122" s="2">
        <v>2005</v>
      </c>
      <c r="C122" s="7">
        <v>14</v>
      </c>
      <c r="D122" s="19">
        <v>14</v>
      </c>
      <c r="E122" s="5"/>
      <c r="F122" s="5"/>
      <c r="G122" s="5"/>
    </row>
    <row r="123" spans="1:7" x14ac:dyDescent="0.25">
      <c r="A123" s="2" t="s">
        <v>102</v>
      </c>
      <c r="B123" s="2">
        <v>2006</v>
      </c>
      <c r="C123" s="7">
        <v>12</v>
      </c>
      <c r="D123" s="19">
        <v>12</v>
      </c>
      <c r="E123" s="5"/>
      <c r="F123" s="5"/>
      <c r="G123" s="5"/>
    </row>
    <row r="124" spans="1:7" x14ac:dyDescent="0.25">
      <c r="A124" s="2" t="s">
        <v>286</v>
      </c>
      <c r="B124" s="2">
        <v>2005</v>
      </c>
      <c r="C124" s="7">
        <v>10</v>
      </c>
      <c r="D124" s="19">
        <v>10</v>
      </c>
      <c r="E124" s="5"/>
      <c r="F124" s="5"/>
      <c r="G124" s="5"/>
    </row>
    <row r="125" spans="1:7" x14ac:dyDescent="0.25">
      <c r="A125" s="2" t="s">
        <v>170</v>
      </c>
      <c r="B125" s="2">
        <v>2006</v>
      </c>
      <c r="C125" s="7">
        <v>8</v>
      </c>
      <c r="D125" s="19">
        <v>8</v>
      </c>
      <c r="E125" s="5"/>
      <c r="F125" s="5"/>
      <c r="G125" s="5"/>
    </row>
    <row r="126" spans="1:7" ht="17.25" customHeight="1" x14ac:dyDescent="0.25">
      <c r="A126" s="2" t="s">
        <v>130</v>
      </c>
      <c r="B126" s="2">
        <v>2005</v>
      </c>
      <c r="C126" s="7">
        <v>6</v>
      </c>
      <c r="D126" s="19">
        <v>6</v>
      </c>
      <c r="E126" s="5"/>
      <c r="F126" s="5"/>
      <c r="G126" s="5"/>
    </row>
    <row r="127" spans="1:7" x14ac:dyDescent="0.25">
      <c r="A127" s="2" t="s">
        <v>199</v>
      </c>
      <c r="B127" s="2">
        <v>2006</v>
      </c>
      <c r="C127" s="7">
        <v>4</v>
      </c>
      <c r="D127" s="19">
        <v>4</v>
      </c>
      <c r="E127" s="5"/>
      <c r="F127" s="5"/>
      <c r="G127" s="5"/>
    </row>
    <row r="128" spans="1:7" x14ac:dyDescent="0.25">
      <c r="A128" s="2" t="s">
        <v>107</v>
      </c>
      <c r="B128" s="2">
        <v>2005</v>
      </c>
      <c r="C128" s="7">
        <v>2</v>
      </c>
      <c r="D128" s="19">
        <v>2</v>
      </c>
      <c r="E128" s="5"/>
      <c r="F128" s="5"/>
      <c r="G128" s="5"/>
    </row>
    <row r="129" spans="1:7" x14ac:dyDescent="0.25">
      <c r="A129" s="42"/>
      <c r="B129" s="42"/>
      <c r="C129" s="43"/>
      <c r="D129" s="44"/>
      <c r="E129" s="45"/>
      <c r="F129" s="45"/>
      <c r="G129" s="45"/>
    </row>
    <row r="130" spans="1:7" ht="36.75" customHeight="1" x14ac:dyDescent="0.25">
      <c r="A130" s="55" t="s">
        <v>289</v>
      </c>
      <c r="B130" s="55"/>
      <c r="C130" s="55"/>
      <c r="D130" s="55"/>
      <c r="E130" s="55"/>
      <c r="F130" s="55"/>
      <c r="G130" s="55"/>
    </row>
    <row r="131" spans="1:7" ht="31.5" x14ac:dyDescent="0.25">
      <c r="A131" s="2" t="s">
        <v>0</v>
      </c>
      <c r="B131" s="3" t="s">
        <v>1</v>
      </c>
      <c r="C131" s="37" t="s">
        <v>288</v>
      </c>
      <c r="D131" s="2"/>
      <c r="E131" s="3"/>
      <c r="F131" s="38"/>
      <c r="G131" s="38"/>
    </row>
    <row r="132" spans="1:7" x14ac:dyDescent="0.25">
      <c r="A132" s="2" t="s">
        <v>78</v>
      </c>
      <c r="B132" s="2">
        <v>2005</v>
      </c>
      <c r="C132" s="28">
        <v>105</v>
      </c>
      <c r="D132" s="2"/>
      <c r="E132" s="2"/>
      <c r="F132" s="31"/>
      <c r="G132" s="31"/>
    </row>
    <row r="133" spans="1:7" x14ac:dyDescent="0.25">
      <c r="A133" s="2" t="s">
        <v>85</v>
      </c>
      <c r="B133" s="2">
        <v>2005</v>
      </c>
      <c r="C133" s="28">
        <v>100</v>
      </c>
      <c r="D133" s="2"/>
      <c r="E133" s="2"/>
      <c r="F133" s="31"/>
      <c r="G133" s="31"/>
    </row>
    <row r="134" spans="1:7" x14ac:dyDescent="0.25">
      <c r="A134" s="2" t="s">
        <v>80</v>
      </c>
      <c r="B134" s="2">
        <v>2006</v>
      </c>
      <c r="C134" s="28">
        <v>84</v>
      </c>
      <c r="D134" s="2"/>
      <c r="E134" s="2"/>
      <c r="F134" s="31"/>
      <c r="G134" s="31"/>
    </row>
    <row r="135" spans="1:7" x14ac:dyDescent="0.25">
      <c r="A135" s="2" t="s">
        <v>100</v>
      </c>
      <c r="B135" s="2">
        <v>2006</v>
      </c>
      <c r="C135" s="28">
        <v>82</v>
      </c>
      <c r="D135" s="2"/>
      <c r="E135" s="2"/>
      <c r="F135" s="31"/>
      <c r="G135" s="31"/>
    </row>
    <row r="136" spans="1:7" x14ac:dyDescent="0.25">
      <c r="A136" s="2" t="s">
        <v>101</v>
      </c>
      <c r="B136" s="2">
        <v>2005</v>
      </c>
      <c r="C136" s="28">
        <v>75</v>
      </c>
      <c r="D136" s="2"/>
      <c r="E136" s="2"/>
      <c r="F136" s="31"/>
      <c r="G136" s="31"/>
    </row>
    <row r="137" spans="1:7" x14ac:dyDescent="0.25">
      <c r="A137" s="2" t="s">
        <v>102</v>
      </c>
      <c r="B137" s="2">
        <v>2006</v>
      </c>
      <c r="C137" s="28">
        <v>62</v>
      </c>
      <c r="D137" s="2"/>
      <c r="E137" s="2"/>
      <c r="F137" s="31"/>
      <c r="G137" s="31"/>
    </row>
    <row r="138" spans="1:7" x14ac:dyDescent="0.25">
      <c r="A138" s="2" t="s">
        <v>88</v>
      </c>
      <c r="B138" s="2">
        <v>2006</v>
      </c>
      <c r="C138" s="28">
        <v>61</v>
      </c>
      <c r="D138" s="2"/>
      <c r="E138" s="2"/>
      <c r="F138" s="31"/>
      <c r="G138" s="31"/>
    </row>
    <row r="139" spans="1:7" x14ac:dyDescent="0.25">
      <c r="A139" s="2" t="s">
        <v>206</v>
      </c>
      <c r="B139" s="2">
        <v>2006</v>
      </c>
      <c r="C139" s="28">
        <v>52</v>
      </c>
      <c r="D139" s="2"/>
      <c r="E139" s="2"/>
      <c r="F139" s="31"/>
      <c r="G139" s="31"/>
    </row>
    <row r="140" spans="1:7" x14ac:dyDescent="0.25">
      <c r="A140" s="2" t="s">
        <v>171</v>
      </c>
      <c r="B140" s="2">
        <v>2005</v>
      </c>
      <c r="C140" s="28">
        <v>49</v>
      </c>
      <c r="D140" s="2"/>
      <c r="E140" s="2"/>
      <c r="F140" s="31"/>
      <c r="G140" s="31"/>
    </row>
    <row r="141" spans="1:7" x14ac:dyDescent="0.25">
      <c r="A141" s="2" t="s">
        <v>87</v>
      </c>
      <c r="B141" s="2">
        <v>2005</v>
      </c>
      <c r="C141" s="28">
        <v>47</v>
      </c>
      <c r="D141" s="2"/>
      <c r="E141" s="2"/>
      <c r="F141" s="31"/>
      <c r="G141" s="31"/>
    </row>
    <row r="142" spans="1:7" x14ac:dyDescent="0.25">
      <c r="A142" s="2" t="s">
        <v>132</v>
      </c>
      <c r="B142" s="2">
        <v>2006</v>
      </c>
      <c r="C142" s="28">
        <v>40</v>
      </c>
      <c r="D142" s="2"/>
      <c r="E142" s="2"/>
      <c r="F142" s="31"/>
      <c r="G142" s="31"/>
    </row>
    <row r="143" spans="1:7" x14ac:dyDescent="0.25">
      <c r="A143" s="2" t="s">
        <v>170</v>
      </c>
      <c r="B143" s="2">
        <v>2006</v>
      </c>
      <c r="C143" s="28">
        <v>40</v>
      </c>
      <c r="D143" s="2"/>
      <c r="E143" s="2"/>
      <c r="F143" s="31"/>
      <c r="G143" s="31"/>
    </row>
    <row r="144" spans="1:7" x14ac:dyDescent="0.25">
      <c r="A144" s="2" t="s">
        <v>186</v>
      </c>
      <c r="B144" s="2">
        <v>2006</v>
      </c>
      <c r="C144" s="28">
        <v>36</v>
      </c>
      <c r="D144" s="2"/>
      <c r="E144" s="2"/>
      <c r="F144" s="31"/>
      <c r="G144" s="31"/>
    </row>
    <row r="145" spans="1:7" x14ac:dyDescent="0.25">
      <c r="A145" s="2" t="s">
        <v>172</v>
      </c>
      <c r="B145" s="2">
        <v>2005</v>
      </c>
      <c r="C145" s="28">
        <v>34</v>
      </c>
      <c r="D145" s="2"/>
      <c r="E145" s="2"/>
      <c r="F145" s="31"/>
      <c r="G145" s="31"/>
    </row>
    <row r="146" spans="1:7" x14ac:dyDescent="0.25">
      <c r="A146" s="2" t="s">
        <v>105</v>
      </c>
      <c r="B146" s="2">
        <v>2006</v>
      </c>
      <c r="C146" s="28">
        <v>32</v>
      </c>
      <c r="D146" s="2"/>
      <c r="E146" s="2"/>
      <c r="F146" s="31"/>
      <c r="G146" s="31"/>
    </row>
    <row r="147" spans="1:7" x14ac:dyDescent="0.25">
      <c r="A147" s="2" t="s">
        <v>106</v>
      </c>
      <c r="B147" s="2">
        <v>2006</v>
      </c>
      <c r="C147" s="28">
        <v>31</v>
      </c>
      <c r="D147" s="2"/>
      <c r="E147" s="2"/>
      <c r="F147" s="31"/>
      <c r="G147" s="31"/>
    </row>
    <row r="148" spans="1:7" x14ac:dyDescent="0.25">
      <c r="A148" s="2" t="s">
        <v>134</v>
      </c>
      <c r="B148" s="2">
        <v>2005</v>
      </c>
      <c r="C148" s="28">
        <v>28</v>
      </c>
      <c r="D148" s="2"/>
      <c r="E148" s="2"/>
      <c r="F148" s="31"/>
      <c r="G148" s="31"/>
    </row>
    <row r="149" spans="1:7" x14ac:dyDescent="0.25">
      <c r="A149" s="2" t="s">
        <v>104</v>
      </c>
      <c r="B149" s="2">
        <v>2005</v>
      </c>
      <c r="C149" s="28">
        <v>27</v>
      </c>
      <c r="D149" s="2"/>
      <c r="E149" s="2"/>
      <c r="F149" s="31"/>
      <c r="G149" s="31"/>
    </row>
    <row r="150" spans="1:7" x14ac:dyDescent="0.25">
      <c r="A150" s="2" t="s">
        <v>108</v>
      </c>
      <c r="B150" s="2">
        <v>2005</v>
      </c>
      <c r="C150" s="28">
        <v>25</v>
      </c>
      <c r="D150" s="2"/>
      <c r="E150" s="2"/>
      <c r="F150" s="31"/>
      <c r="G150" s="31"/>
    </row>
    <row r="151" spans="1:7" x14ac:dyDescent="0.25">
      <c r="A151" s="2" t="s">
        <v>174</v>
      </c>
      <c r="B151" s="2">
        <v>2006</v>
      </c>
      <c r="C151" s="28">
        <v>25</v>
      </c>
      <c r="D151" s="2"/>
      <c r="E151" s="2"/>
      <c r="F151" s="31"/>
      <c r="G151" s="31"/>
    </row>
    <row r="152" spans="1:7" x14ac:dyDescent="0.25">
      <c r="A152" s="2" t="s">
        <v>130</v>
      </c>
      <c r="B152" s="2">
        <v>2005</v>
      </c>
      <c r="C152" s="28">
        <v>24</v>
      </c>
      <c r="D152" s="2"/>
      <c r="E152" s="2"/>
      <c r="F152" s="31"/>
      <c r="G152" s="31"/>
    </row>
    <row r="153" spans="1:7" x14ac:dyDescent="0.25">
      <c r="A153" s="2" t="s">
        <v>135</v>
      </c>
      <c r="B153" s="2">
        <v>2005</v>
      </c>
      <c r="C153" s="28">
        <v>24</v>
      </c>
      <c r="D153" s="2"/>
      <c r="E153" s="2"/>
      <c r="F153" s="31"/>
      <c r="G153" s="31"/>
    </row>
    <row r="154" spans="1:7" x14ac:dyDescent="0.25">
      <c r="A154" s="2" t="s">
        <v>173</v>
      </c>
      <c r="B154" s="2">
        <v>2005</v>
      </c>
      <c r="C154" s="28">
        <v>24</v>
      </c>
      <c r="D154" s="2"/>
      <c r="E154" s="2"/>
      <c r="F154" s="31"/>
      <c r="G154" s="31"/>
    </row>
    <row r="155" spans="1:7" x14ac:dyDescent="0.25">
      <c r="A155" s="2" t="s">
        <v>131</v>
      </c>
      <c r="B155" s="2">
        <v>2006</v>
      </c>
      <c r="C155" s="28">
        <v>22</v>
      </c>
      <c r="D155" s="2"/>
      <c r="E155" s="2"/>
      <c r="F155" s="31"/>
      <c r="G155" s="31"/>
    </row>
    <row r="156" spans="1:7" x14ac:dyDescent="0.25">
      <c r="A156" s="2" t="s">
        <v>181</v>
      </c>
      <c r="B156" s="2">
        <v>2005</v>
      </c>
      <c r="C156" s="28">
        <v>22</v>
      </c>
      <c r="D156" s="2"/>
      <c r="E156" s="2"/>
      <c r="F156" s="31"/>
      <c r="G156" s="31"/>
    </row>
    <row r="157" spans="1:7" x14ac:dyDescent="0.25">
      <c r="A157" s="2" t="s">
        <v>175</v>
      </c>
      <c r="B157" s="2">
        <v>2005</v>
      </c>
      <c r="C157" s="28">
        <v>20</v>
      </c>
      <c r="D157" s="2"/>
      <c r="E157" s="2"/>
      <c r="F157" s="31"/>
      <c r="G157" s="31"/>
    </row>
    <row r="158" spans="1:7" x14ac:dyDescent="0.25">
      <c r="A158" s="2" t="s">
        <v>176</v>
      </c>
      <c r="B158" s="2">
        <v>2006</v>
      </c>
      <c r="C158" s="28">
        <v>20</v>
      </c>
      <c r="D158" s="2"/>
      <c r="E158" s="2"/>
      <c r="F158" s="31"/>
      <c r="G158" s="31"/>
    </row>
    <row r="159" spans="1:7" x14ac:dyDescent="0.25">
      <c r="A159" s="2" t="s">
        <v>177</v>
      </c>
      <c r="B159" s="2">
        <v>2005</v>
      </c>
      <c r="C159" s="28">
        <v>18</v>
      </c>
      <c r="D159" s="2"/>
      <c r="E159" s="2"/>
      <c r="F159" s="31"/>
      <c r="G159" s="31"/>
    </row>
    <row r="160" spans="1:7" x14ac:dyDescent="0.25">
      <c r="A160" s="2" t="s">
        <v>178</v>
      </c>
      <c r="B160" s="2">
        <v>2005</v>
      </c>
      <c r="C160" s="28">
        <v>18</v>
      </c>
      <c r="D160" s="2"/>
      <c r="E160" s="2"/>
      <c r="F160" s="31"/>
      <c r="G160" s="31"/>
    </row>
    <row r="161" spans="1:7" x14ac:dyDescent="0.25">
      <c r="A161" s="2" t="s">
        <v>179</v>
      </c>
      <c r="B161" s="2">
        <v>2005</v>
      </c>
      <c r="C161" s="28">
        <v>18</v>
      </c>
      <c r="D161" s="2"/>
      <c r="E161" s="2"/>
      <c r="F161" s="31"/>
      <c r="G161" s="31"/>
    </row>
    <row r="162" spans="1:7" x14ac:dyDescent="0.25">
      <c r="A162" s="2" t="s">
        <v>180</v>
      </c>
      <c r="B162" s="2">
        <v>2005</v>
      </c>
      <c r="C162" s="28">
        <v>18</v>
      </c>
      <c r="D162" s="2"/>
      <c r="E162" s="2"/>
      <c r="F162" s="31"/>
      <c r="G162" s="31"/>
    </row>
    <row r="163" spans="1:7" x14ac:dyDescent="0.25">
      <c r="A163" s="2" t="s">
        <v>182</v>
      </c>
      <c r="B163" s="2">
        <v>2005</v>
      </c>
      <c r="C163" s="28">
        <v>16</v>
      </c>
      <c r="D163" s="2"/>
      <c r="E163" s="2"/>
      <c r="F163" s="31"/>
      <c r="G163" s="31"/>
    </row>
    <row r="164" spans="1:7" x14ac:dyDescent="0.25">
      <c r="A164" s="2" t="s">
        <v>183</v>
      </c>
      <c r="B164" s="2">
        <v>2006</v>
      </c>
      <c r="C164" s="28">
        <v>16</v>
      </c>
      <c r="D164" s="2"/>
      <c r="E164" s="2"/>
      <c r="F164" s="31"/>
      <c r="G164" s="31"/>
    </row>
    <row r="165" spans="1:7" x14ac:dyDescent="0.25">
      <c r="A165" s="2" t="s">
        <v>198</v>
      </c>
      <c r="B165" s="2">
        <v>2006</v>
      </c>
      <c r="C165" s="28">
        <v>15</v>
      </c>
      <c r="D165" s="2"/>
      <c r="E165" s="2"/>
      <c r="F165" s="31"/>
      <c r="G165" s="31"/>
    </row>
    <row r="166" spans="1:7" x14ac:dyDescent="0.25">
      <c r="A166" s="2" t="s">
        <v>133</v>
      </c>
      <c r="B166" s="2">
        <v>2006</v>
      </c>
      <c r="C166" s="28">
        <v>14</v>
      </c>
      <c r="D166" s="2"/>
      <c r="E166" s="2"/>
      <c r="F166" s="31"/>
      <c r="G166" s="31"/>
    </row>
    <row r="167" spans="1:7" x14ac:dyDescent="0.25">
      <c r="A167" s="2" t="s">
        <v>136</v>
      </c>
      <c r="B167" s="2">
        <v>2005</v>
      </c>
      <c r="C167" s="28">
        <v>14</v>
      </c>
      <c r="D167" s="2"/>
      <c r="E167" s="2"/>
      <c r="F167" s="31"/>
      <c r="G167" s="31"/>
    </row>
    <row r="168" spans="1:7" x14ac:dyDescent="0.25">
      <c r="A168" s="2" t="s">
        <v>184</v>
      </c>
      <c r="B168" s="2">
        <v>2006</v>
      </c>
      <c r="C168" s="28">
        <v>14</v>
      </c>
      <c r="D168" s="2"/>
      <c r="E168" s="2"/>
      <c r="F168" s="31"/>
      <c r="G168" s="31"/>
    </row>
    <row r="169" spans="1:7" x14ac:dyDescent="0.25">
      <c r="A169" s="2" t="s">
        <v>185</v>
      </c>
      <c r="B169" s="2">
        <v>2006</v>
      </c>
      <c r="C169" s="28">
        <v>14</v>
      </c>
      <c r="D169" s="2"/>
      <c r="E169" s="2"/>
      <c r="F169" s="31"/>
      <c r="G169" s="31"/>
    </row>
    <row r="170" spans="1:7" x14ac:dyDescent="0.25">
      <c r="A170" s="2" t="s">
        <v>187</v>
      </c>
      <c r="B170" s="2">
        <v>2006</v>
      </c>
      <c r="C170" s="28">
        <v>12</v>
      </c>
      <c r="D170" s="2"/>
      <c r="E170" s="2"/>
      <c r="F170" s="31"/>
      <c r="G170" s="31"/>
    </row>
    <row r="171" spans="1:7" x14ac:dyDescent="0.25">
      <c r="A171" s="2" t="s">
        <v>188</v>
      </c>
      <c r="B171" s="2">
        <v>2006</v>
      </c>
      <c r="C171" s="28">
        <v>12</v>
      </c>
      <c r="D171" s="2"/>
      <c r="E171" s="2"/>
      <c r="F171" s="31"/>
      <c r="G171" s="31"/>
    </row>
    <row r="172" spans="1:7" x14ac:dyDescent="0.25">
      <c r="A172" s="2" t="s">
        <v>189</v>
      </c>
      <c r="B172" s="2">
        <v>2006</v>
      </c>
      <c r="C172" s="28">
        <v>12</v>
      </c>
      <c r="D172" s="2"/>
      <c r="E172" s="2"/>
      <c r="F172" s="31"/>
      <c r="G172" s="31"/>
    </row>
    <row r="173" spans="1:7" x14ac:dyDescent="0.25">
      <c r="A173" s="2" t="s">
        <v>190</v>
      </c>
      <c r="B173" s="2">
        <v>2006</v>
      </c>
      <c r="C173" s="28">
        <v>10</v>
      </c>
      <c r="D173" s="2"/>
      <c r="E173" s="2"/>
      <c r="F173" s="31"/>
      <c r="G173" s="31"/>
    </row>
    <row r="174" spans="1:7" x14ac:dyDescent="0.25">
      <c r="A174" s="2" t="s">
        <v>191</v>
      </c>
      <c r="B174" s="2">
        <v>2006</v>
      </c>
      <c r="C174" s="28">
        <v>10</v>
      </c>
      <c r="D174" s="2"/>
      <c r="E174" s="2"/>
      <c r="F174" s="31"/>
      <c r="G174" s="31"/>
    </row>
    <row r="175" spans="1:7" x14ac:dyDescent="0.25">
      <c r="A175" s="2" t="s">
        <v>192</v>
      </c>
      <c r="B175" s="2">
        <v>2006</v>
      </c>
      <c r="C175" s="28">
        <v>10</v>
      </c>
      <c r="D175" s="2"/>
      <c r="E175" s="2"/>
      <c r="F175" s="31"/>
      <c r="G175" s="31"/>
    </row>
    <row r="176" spans="1:7" x14ac:dyDescent="0.25">
      <c r="A176" s="2" t="s">
        <v>193</v>
      </c>
      <c r="B176" s="2">
        <v>2005</v>
      </c>
      <c r="C176" s="28">
        <v>10</v>
      </c>
      <c r="D176" s="2"/>
      <c r="E176" s="2"/>
      <c r="F176" s="31"/>
      <c r="G176" s="31"/>
    </row>
    <row r="177" spans="1:7" x14ac:dyDescent="0.25">
      <c r="A177" s="2" t="s">
        <v>72</v>
      </c>
      <c r="B177" s="2">
        <v>2005</v>
      </c>
      <c r="C177" s="28">
        <v>10</v>
      </c>
      <c r="D177" s="2"/>
      <c r="E177" s="2"/>
      <c r="F177" s="31"/>
      <c r="G177" s="32"/>
    </row>
    <row r="178" spans="1:7" x14ac:dyDescent="0.25">
      <c r="A178" s="2" t="s">
        <v>194</v>
      </c>
      <c r="B178" s="2">
        <v>2005</v>
      </c>
      <c r="C178" s="28">
        <v>8</v>
      </c>
      <c r="D178" s="2"/>
      <c r="E178" s="2"/>
      <c r="F178" s="31"/>
      <c r="G178" s="31"/>
    </row>
    <row r="179" spans="1:7" x14ac:dyDescent="0.25">
      <c r="A179" s="2" t="s">
        <v>195</v>
      </c>
      <c r="B179" s="2">
        <v>2005</v>
      </c>
      <c r="C179" s="28">
        <v>8</v>
      </c>
      <c r="D179" s="2"/>
      <c r="E179" s="2"/>
      <c r="F179" s="31"/>
      <c r="G179" s="31"/>
    </row>
    <row r="180" spans="1:7" x14ac:dyDescent="0.25">
      <c r="A180" s="2" t="s">
        <v>196</v>
      </c>
      <c r="B180" s="2">
        <v>2006</v>
      </c>
      <c r="C180" s="28">
        <v>8</v>
      </c>
      <c r="D180" s="2"/>
      <c r="E180" s="2"/>
      <c r="F180" s="31"/>
      <c r="G180" s="31"/>
    </row>
    <row r="181" spans="1:7" x14ac:dyDescent="0.25">
      <c r="A181" s="2" t="s">
        <v>197</v>
      </c>
      <c r="B181" s="2">
        <v>2006</v>
      </c>
      <c r="C181" s="28">
        <v>8</v>
      </c>
      <c r="D181" s="2"/>
      <c r="E181" s="2"/>
      <c r="F181" s="31"/>
      <c r="G181" s="31"/>
    </row>
    <row r="182" spans="1:7" x14ac:dyDescent="0.25">
      <c r="A182" s="2" t="s">
        <v>86</v>
      </c>
      <c r="B182" s="2">
        <v>2005</v>
      </c>
      <c r="C182" s="28">
        <v>8</v>
      </c>
      <c r="D182" s="2"/>
      <c r="E182" s="2"/>
      <c r="F182" s="31"/>
      <c r="G182" s="32"/>
    </row>
    <row r="183" spans="1:7" x14ac:dyDescent="0.25">
      <c r="A183" s="2" t="s">
        <v>199</v>
      </c>
      <c r="B183" s="2">
        <v>2006</v>
      </c>
      <c r="C183" s="28">
        <v>6</v>
      </c>
      <c r="D183" s="2"/>
      <c r="E183" s="2"/>
      <c r="F183" s="31"/>
      <c r="G183" s="40"/>
    </row>
    <row r="184" spans="1:7" x14ac:dyDescent="0.25">
      <c r="A184" s="2" t="s">
        <v>200</v>
      </c>
      <c r="B184" s="2">
        <v>2005</v>
      </c>
      <c r="C184" s="28">
        <v>6</v>
      </c>
      <c r="D184" s="2"/>
      <c r="E184" s="2"/>
      <c r="F184" s="31"/>
      <c r="G184" s="40"/>
    </row>
    <row r="185" spans="1:7" x14ac:dyDescent="0.25">
      <c r="A185" s="2" t="s">
        <v>103</v>
      </c>
      <c r="B185" s="2">
        <v>2005</v>
      </c>
      <c r="C185" s="28">
        <v>6</v>
      </c>
      <c r="D185" s="2"/>
      <c r="E185" s="2"/>
      <c r="F185" s="31"/>
      <c r="G185" s="39"/>
    </row>
    <row r="186" spans="1:7" x14ac:dyDescent="0.25">
      <c r="A186" s="2" t="s">
        <v>107</v>
      </c>
      <c r="B186" s="2">
        <v>2005</v>
      </c>
      <c r="C186" s="28">
        <v>2</v>
      </c>
      <c r="D186" s="2"/>
      <c r="E186" s="2"/>
      <c r="F186" s="31"/>
      <c r="G186" s="39"/>
    </row>
    <row r="187" spans="1:7" x14ac:dyDescent="0.25">
      <c r="A187" s="46"/>
      <c r="B187" s="46"/>
      <c r="C187" s="46"/>
      <c r="D187" s="46"/>
      <c r="E187" s="46"/>
      <c r="F187" s="46"/>
      <c r="G187" s="46"/>
    </row>
    <row r="188" spans="1:7" ht="33.75" customHeight="1" x14ac:dyDescent="0.25">
      <c r="A188" s="49" t="s">
        <v>290</v>
      </c>
      <c r="B188" s="49"/>
      <c r="C188" s="49"/>
      <c r="D188" s="49"/>
      <c r="E188" s="49"/>
      <c r="F188" s="49"/>
      <c r="G188" s="49"/>
    </row>
    <row r="189" spans="1:7" ht="31.5" x14ac:dyDescent="0.25">
      <c r="A189" s="2" t="s">
        <v>0</v>
      </c>
      <c r="B189" s="3" t="s">
        <v>1</v>
      </c>
      <c r="C189" s="37" t="s">
        <v>288</v>
      </c>
      <c r="D189" s="2"/>
      <c r="E189" s="3"/>
      <c r="F189" s="38"/>
      <c r="G189" s="27"/>
    </row>
    <row r="190" spans="1:7" x14ac:dyDescent="0.25">
      <c r="A190" s="2" t="s">
        <v>80</v>
      </c>
      <c r="B190" s="2">
        <v>2006</v>
      </c>
      <c r="C190" s="37">
        <v>112</v>
      </c>
      <c r="D190" s="2"/>
      <c r="E190" s="2"/>
      <c r="F190" s="38"/>
      <c r="G190" s="2"/>
    </row>
    <row r="191" spans="1:7" x14ac:dyDescent="0.25">
      <c r="A191" s="2" t="s">
        <v>85</v>
      </c>
      <c r="B191" s="2">
        <v>2005</v>
      </c>
      <c r="C191" s="28">
        <v>92</v>
      </c>
      <c r="D191" s="2"/>
      <c r="E191" s="2"/>
      <c r="F191" s="31"/>
      <c r="G191" s="2"/>
    </row>
    <row r="192" spans="1:7" x14ac:dyDescent="0.25">
      <c r="A192" s="2" t="s">
        <v>78</v>
      </c>
      <c r="B192" s="2">
        <v>2005</v>
      </c>
      <c r="C192" s="28">
        <v>84</v>
      </c>
      <c r="D192" s="2"/>
      <c r="E192" s="2"/>
      <c r="F192" s="31"/>
      <c r="G192" s="2"/>
    </row>
    <row r="193" spans="1:7" x14ac:dyDescent="0.25">
      <c r="A193" s="2" t="s">
        <v>87</v>
      </c>
      <c r="B193" s="2">
        <v>2005</v>
      </c>
      <c r="C193" s="28">
        <v>82</v>
      </c>
      <c r="D193" s="2"/>
      <c r="E193" s="2"/>
      <c r="F193" s="31"/>
      <c r="G193" s="2"/>
    </row>
    <row r="194" spans="1:7" x14ac:dyDescent="0.25">
      <c r="A194" s="2" t="s">
        <v>206</v>
      </c>
      <c r="B194" s="2">
        <v>2006</v>
      </c>
      <c r="C194" s="28">
        <v>82</v>
      </c>
      <c r="D194" s="2"/>
      <c r="E194" s="2"/>
      <c r="F194" s="31"/>
      <c r="G194" s="2"/>
    </row>
    <row r="195" spans="1:7" x14ac:dyDescent="0.25">
      <c r="A195" s="2" t="s">
        <v>173</v>
      </c>
      <c r="B195" s="3">
        <v>2005</v>
      </c>
      <c r="C195" s="37">
        <v>57</v>
      </c>
      <c r="D195" s="2"/>
      <c r="E195" s="3"/>
      <c r="F195" s="38"/>
      <c r="G195" s="2"/>
    </row>
    <row r="196" spans="1:7" x14ac:dyDescent="0.25">
      <c r="A196" s="2" t="s">
        <v>102</v>
      </c>
      <c r="B196" s="2">
        <v>2006</v>
      </c>
      <c r="C196" s="37">
        <v>57</v>
      </c>
      <c r="D196" s="2"/>
      <c r="E196" s="2"/>
      <c r="F196" s="38"/>
      <c r="G196" s="2"/>
    </row>
    <row r="197" spans="1:7" x14ac:dyDescent="0.25">
      <c r="A197" s="2" t="s">
        <v>86</v>
      </c>
      <c r="B197" s="2">
        <v>2005</v>
      </c>
      <c r="C197" s="28">
        <v>47</v>
      </c>
      <c r="D197" s="2"/>
      <c r="E197" s="2"/>
      <c r="F197" s="31"/>
      <c r="G197" s="2"/>
    </row>
    <row r="198" spans="1:7" x14ac:dyDescent="0.25">
      <c r="A198" s="2" t="s">
        <v>170</v>
      </c>
      <c r="B198" s="2">
        <v>2006</v>
      </c>
      <c r="C198" s="37">
        <v>38</v>
      </c>
      <c r="D198" s="2"/>
      <c r="E198" s="2"/>
      <c r="F198" s="38"/>
      <c r="G198" s="2"/>
    </row>
    <row r="199" spans="1:7" x14ac:dyDescent="0.25">
      <c r="A199" s="2" t="s">
        <v>108</v>
      </c>
      <c r="B199" s="2">
        <v>2005</v>
      </c>
      <c r="C199" s="28">
        <v>37</v>
      </c>
      <c r="D199" s="2"/>
      <c r="E199" s="2"/>
      <c r="F199" s="31"/>
      <c r="G199" s="2"/>
    </row>
    <row r="200" spans="1:7" x14ac:dyDescent="0.25">
      <c r="A200" s="2" t="s">
        <v>130</v>
      </c>
      <c r="B200" s="2">
        <v>2005</v>
      </c>
      <c r="C200" s="37">
        <v>34</v>
      </c>
      <c r="D200" s="2"/>
      <c r="E200" s="2"/>
      <c r="F200" s="38"/>
      <c r="G200" s="2"/>
    </row>
    <row r="201" spans="1:7" x14ac:dyDescent="0.25">
      <c r="A201" s="2" t="s">
        <v>171</v>
      </c>
      <c r="B201" s="2">
        <v>2005</v>
      </c>
      <c r="C201" s="28">
        <v>34</v>
      </c>
      <c r="D201" s="2"/>
      <c r="E201" s="2"/>
      <c r="F201" s="31"/>
      <c r="G201" s="2"/>
    </row>
    <row r="202" spans="1:7" x14ac:dyDescent="0.25">
      <c r="A202" s="2" t="s">
        <v>181</v>
      </c>
      <c r="B202" s="2">
        <v>2005</v>
      </c>
      <c r="C202" s="28">
        <v>33</v>
      </c>
      <c r="D202" s="2"/>
      <c r="E202" s="2"/>
      <c r="F202" s="31"/>
      <c r="G202" s="2"/>
    </row>
    <row r="203" spans="1:7" x14ac:dyDescent="0.25">
      <c r="A203" s="2" t="s">
        <v>72</v>
      </c>
      <c r="B203" s="2">
        <v>2005</v>
      </c>
      <c r="C203" s="37">
        <v>28</v>
      </c>
      <c r="D203" s="2"/>
      <c r="E203" s="2"/>
      <c r="F203" s="38"/>
      <c r="G203" s="2"/>
    </row>
    <row r="204" spans="1:7" x14ac:dyDescent="0.25">
      <c r="A204" s="2" t="s">
        <v>88</v>
      </c>
      <c r="B204" s="2">
        <v>2006</v>
      </c>
      <c r="C204" s="28">
        <v>26</v>
      </c>
      <c r="D204" s="2"/>
      <c r="E204" s="2"/>
      <c r="F204" s="31"/>
      <c r="G204" s="2"/>
    </row>
    <row r="205" spans="1:7" x14ac:dyDescent="0.25">
      <c r="A205" s="2" t="s">
        <v>100</v>
      </c>
      <c r="B205" s="2">
        <v>2006</v>
      </c>
      <c r="C205" s="28">
        <v>26</v>
      </c>
      <c r="D205" s="2"/>
      <c r="E205" s="2"/>
      <c r="F205" s="31"/>
      <c r="G205" s="2"/>
    </row>
    <row r="206" spans="1:7" x14ac:dyDescent="0.25">
      <c r="A206" s="2" t="s">
        <v>101</v>
      </c>
      <c r="B206" s="2">
        <v>2005</v>
      </c>
      <c r="C206" s="28">
        <v>25</v>
      </c>
      <c r="D206" s="2"/>
      <c r="E206" s="2"/>
      <c r="F206" s="31"/>
      <c r="G206" s="2"/>
    </row>
    <row r="207" spans="1:7" x14ac:dyDescent="0.25">
      <c r="A207" s="2" t="s">
        <v>131</v>
      </c>
      <c r="B207" s="2">
        <v>2006</v>
      </c>
      <c r="C207" s="28">
        <v>24</v>
      </c>
      <c r="D207" s="2"/>
      <c r="E207" s="2"/>
      <c r="F207" s="31"/>
      <c r="G207" s="2"/>
    </row>
    <row r="208" spans="1:7" x14ac:dyDescent="0.25">
      <c r="A208" s="2" t="s">
        <v>191</v>
      </c>
      <c r="B208" s="2">
        <v>2006</v>
      </c>
      <c r="C208" s="28">
        <v>21</v>
      </c>
      <c r="D208" s="2"/>
      <c r="E208" s="2"/>
      <c r="F208" s="31"/>
      <c r="G208" s="2"/>
    </row>
    <row r="209" spans="1:7" x14ac:dyDescent="0.25">
      <c r="A209" s="2" t="s">
        <v>178</v>
      </c>
      <c r="B209" s="2">
        <v>2005</v>
      </c>
      <c r="C209" s="28">
        <v>18</v>
      </c>
      <c r="D209" s="2"/>
      <c r="E209" s="2"/>
      <c r="F209" s="31"/>
      <c r="G209" s="2"/>
    </row>
    <row r="210" spans="1:7" x14ac:dyDescent="0.25">
      <c r="A210" s="2" t="s">
        <v>106</v>
      </c>
      <c r="B210" s="2">
        <v>2006</v>
      </c>
      <c r="C210" s="28">
        <v>17</v>
      </c>
      <c r="D210" s="2"/>
      <c r="E210" s="2"/>
      <c r="F210" s="31"/>
      <c r="G210" s="2"/>
    </row>
    <row r="211" spans="1:7" x14ac:dyDescent="0.25">
      <c r="A211" s="2" t="s">
        <v>190</v>
      </c>
      <c r="B211" s="2">
        <v>2006</v>
      </c>
      <c r="C211" s="28">
        <v>16</v>
      </c>
      <c r="D211" s="2"/>
      <c r="E211" s="2"/>
      <c r="F211" s="31"/>
      <c r="G211" s="2"/>
    </row>
    <row r="212" spans="1:7" x14ac:dyDescent="0.25">
      <c r="A212" s="2" t="s">
        <v>135</v>
      </c>
      <c r="B212" s="2">
        <v>2005</v>
      </c>
      <c r="C212" s="28">
        <v>14</v>
      </c>
      <c r="D212" s="2"/>
      <c r="E212" s="2"/>
      <c r="F212" s="31"/>
      <c r="G212" s="2"/>
    </row>
    <row r="213" spans="1:7" x14ac:dyDescent="0.25">
      <c r="A213" s="2" t="s">
        <v>286</v>
      </c>
      <c r="B213" s="2">
        <v>2005</v>
      </c>
      <c r="C213" s="37">
        <v>10</v>
      </c>
      <c r="D213" s="2"/>
      <c r="E213" s="2"/>
      <c r="F213" s="38"/>
      <c r="G213" s="2"/>
    </row>
    <row r="214" spans="1:7" x14ac:dyDescent="0.25">
      <c r="A214" s="2" t="s">
        <v>132</v>
      </c>
      <c r="B214" s="2">
        <v>2006</v>
      </c>
      <c r="C214" s="28">
        <v>7</v>
      </c>
      <c r="D214" s="2"/>
      <c r="E214" s="2"/>
      <c r="F214" s="31"/>
      <c r="G214" s="2"/>
    </row>
    <row r="215" spans="1:7" x14ac:dyDescent="0.25">
      <c r="A215" s="2" t="s">
        <v>107</v>
      </c>
      <c r="B215" s="2">
        <v>2005</v>
      </c>
      <c r="C215" s="37">
        <v>6</v>
      </c>
      <c r="D215" s="2"/>
      <c r="E215" s="2"/>
      <c r="F215" s="38"/>
      <c r="G215" s="2"/>
    </row>
    <row r="216" spans="1:7" x14ac:dyDescent="0.25">
      <c r="A216" s="2" t="s">
        <v>133</v>
      </c>
      <c r="B216" s="2">
        <v>2006</v>
      </c>
      <c r="C216" s="28">
        <v>6</v>
      </c>
      <c r="D216" s="2"/>
      <c r="E216" s="2"/>
      <c r="F216" s="31"/>
      <c r="G216" s="2"/>
    </row>
    <row r="217" spans="1:7" x14ac:dyDescent="0.25">
      <c r="A217" s="2" t="s">
        <v>184</v>
      </c>
      <c r="B217" s="2">
        <v>2006</v>
      </c>
      <c r="C217" s="28">
        <v>6</v>
      </c>
      <c r="D217" s="2"/>
      <c r="E217" s="2"/>
      <c r="F217" s="31"/>
      <c r="G217" s="2"/>
    </row>
    <row r="218" spans="1:7" x14ac:dyDescent="0.25">
      <c r="A218" s="2" t="s">
        <v>104</v>
      </c>
      <c r="B218" s="2">
        <v>2005</v>
      </c>
      <c r="C218" s="28">
        <v>5</v>
      </c>
      <c r="D218" s="2"/>
      <c r="E218" s="2"/>
      <c r="F218" s="31"/>
      <c r="G218" s="2"/>
    </row>
    <row r="219" spans="1:7" x14ac:dyDescent="0.25">
      <c r="A219" s="2" t="s">
        <v>199</v>
      </c>
      <c r="B219" s="2">
        <v>2006</v>
      </c>
      <c r="C219" s="37">
        <v>4</v>
      </c>
      <c r="D219" s="2"/>
      <c r="E219" s="2"/>
      <c r="F219" s="38"/>
      <c r="G219" s="10"/>
    </row>
    <row r="220" spans="1:7" x14ac:dyDescent="0.25">
      <c r="A220" s="2" t="s">
        <v>134</v>
      </c>
      <c r="B220" s="2">
        <v>2005</v>
      </c>
      <c r="C220" s="28">
        <v>4</v>
      </c>
      <c r="D220" s="2"/>
      <c r="E220" s="2"/>
      <c r="F220" s="31"/>
    </row>
    <row r="221" spans="1:7" x14ac:dyDescent="0.25">
      <c r="A221" s="2" t="s">
        <v>105</v>
      </c>
      <c r="B221" s="2">
        <v>2006</v>
      </c>
      <c r="C221" s="28">
        <v>3</v>
      </c>
      <c r="D221" s="2"/>
      <c r="E221" s="2"/>
      <c r="F221" s="31"/>
    </row>
    <row r="222" spans="1:7" x14ac:dyDescent="0.25">
      <c r="A222" s="2" t="s">
        <v>172</v>
      </c>
      <c r="B222" s="2">
        <v>2005</v>
      </c>
      <c r="C222" s="28">
        <v>3</v>
      </c>
      <c r="D222" s="2"/>
      <c r="E222" s="2"/>
      <c r="F222" s="31"/>
    </row>
    <row r="223" spans="1:7" x14ac:dyDescent="0.25">
      <c r="A223" s="2" t="s">
        <v>136</v>
      </c>
      <c r="B223" s="2">
        <v>2005</v>
      </c>
      <c r="C223" s="28">
        <v>1</v>
      </c>
      <c r="D223" s="2"/>
      <c r="E223" s="2"/>
      <c r="F223" s="31"/>
    </row>
  </sheetData>
  <autoFilter ref="C131:C186">
    <sortState ref="C132:C186">
      <sortCondition descending="1" ref="C131:C186"/>
    </sortState>
  </autoFilter>
  <mergeCells count="7">
    <mergeCell ref="A188:G188"/>
    <mergeCell ref="A1:G1"/>
    <mergeCell ref="A112:G112"/>
    <mergeCell ref="A26:G26"/>
    <mergeCell ref="A2:G2"/>
    <mergeCell ref="A79:G79"/>
    <mergeCell ref="A130:G130"/>
  </mergeCells>
  <pageMargins left="0.7" right="0.7" top="0.36" bottom="0.32" header="0.3" footer="0.3"/>
  <pageSetup paperSize="9" scale="57" orientation="portrait" r:id="rId1"/>
  <rowBreaks count="1" manualBreakCount="1"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view="pageBreakPreview" topLeftCell="A45" zoomScale="80" zoomScaleNormal="100" zoomScaleSheetLayoutView="80" workbookViewId="0">
      <pane xSplit="1" topLeftCell="B1" activePane="topRight" state="frozen"/>
      <selection pane="topRight" activeCell="J51" sqref="J51"/>
    </sheetView>
  </sheetViews>
  <sheetFormatPr defaultRowHeight="15.75" x14ac:dyDescent="0.25"/>
  <cols>
    <col min="1" max="1" width="34.7109375" style="1" customWidth="1"/>
    <col min="2" max="2" width="11" style="1" customWidth="1"/>
    <col min="3" max="3" width="20.5703125" style="1" customWidth="1"/>
    <col min="4" max="4" width="25.7109375" style="1" customWidth="1"/>
    <col min="5" max="5" width="17" style="1" customWidth="1"/>
    <col min="6" max="6" width="21.42578125" style="1" customWidth="1"/>
    <col min="7" max="7" width="21.28515625" style="1" customWidth="1"/>
    <col min="8" max="8" width="21" style="1" customWidth="1"/>
    <col min="9" max="9" width="19.42578125" style="1" customWidth="1"/>
    <col min="10" max="10" width="18.5703125" style="1" customWidth="1"/>
    <col min="11" max="11" width="17.85546875" style="1" customWidth="1"/>
    <col min="12" max="12" width="12.85546875" style="1" customWidth="1"/>
    <col min="13" max="13" width="12" style="1" customWidth="1"/>
    <col min="14" max="14" width="16" style="1" customWidth="1"/>
    <col min="15" max="15" width="15.85546875" style="1" customWidth="1"/>
    <col min="16" max="16" width="16.42578125" style="1" customWidth="1"/>
    <col min="17" max="16384" width="9.140625" style="1"/>
  </cols>
  <sheetData>
    <row r="1" spans="1:16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x14ac:dyDescent="0.25">
      <c r="A2" s="51" t="s">
        <v>301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60" customHeight="1" x14ac:dyDescent="0.25">
      <c r="A3" s="2" t="s">
        <v>0</v>
      </c>
      <c r="B3" s="3" t="s">
        <v>1</v>
      </c>
      <c r="C3" s="3" t="s">
        <v>168</v>
      </c>
      <c r="D3" s="3" t="s">
        <v>291</v>
      </c>
      <c r="E3" s="3" t="s">
        <v>242</v>
      </c>
      <c r="F3" s="19" t="s">
        <v>252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2" t="s">
        <v>6</v>
      </c>
      <c r="B4" s="2">
        <v>2001</v>
      </c>
      <c r="C4" s="5">
        <v>20</v>
      </c>
      <c r="D4" s="5" t="s">
        <v>273</v>
      </c>
      <c r="E4" s="5"/>
      <c r="F4" s="15">
        <v>330</v>
      </c>
      <c r="G4" s="2"/>
      <c r="H4" s="2"/>
      <c r="I4" s="2"/>
      <c r="J4" s="5"/>
      <c r="K4" s="5"/>
      <c r="L4" s="5"/>
      <c r="M4" s="5"/>
      <c r="N4" s="5"/>
      <c r="O4" s="5"/>
      <c r="P4" s="5"/>
    </row>
    <row r="5" spans="1:16" x14ac:dyDescent="0.25">
      <c r="A5" s="2" t="s">
        <v>110</v>
      </c>
      <c r="B5" s="2">
        <v>2001</v>
      </c>
      <c r="C5" s="5">
        <v>12</v>
      </c>
      <c r="D5" s="5" t="s">
        <v>293</v>
      </c>
      <c r="E5" s="5"/>
      <c r="F5" s="15">
        <v>213</v>
      </c>
      <c r="G5" s="5"/>
      <c r="H5" s="5"/>
      <c r="I5" s="2"/>
      <c r="J5" s="5"/>
      <c r="K5" s="5"/>
      <c r="L5" s="5"/>
      <c r="M5" s="5"/>
      <c r="N5" s="5"/>
      <c r="O5" s="5"/>
      <c r="P5" s="5"/>
    </row>
    <row r="6" spans="1:16" x14ac:dyDescent="0.25">
      <c r="A6" s="2" t="s">
        <v>112</v>
      </c>
      <c r="B6" s="2">
        <v>2002</v>
      </c>
      <c r="C6" s="5">
        <v>10</v>
      </c>
      <c r="D6" s="5" t="s">
        <v>292</v>
      </c>
      <c r="E6" s="5"/>
      <c r="F6" s="15">
        <v>152</v>
      </c>
      <c r="G6" s="5"/>
      <c r="H6" s="5"/>
      <c r="I6" s="2"/>
      <c r="J6" s="5"/>
      <c r="K6" s="5"/>
      <c r="L6" s="5"/>
      <c r="M6" s="5"/>
      <c r="N6" s="5"/>
      <c r="O6" s="5"/>
      <c r="P6" s="5"/>
    </row>
    <row r="7" spans="1:16" x14ac:dyDescent="0.25">
      <c r="A7" s="2" t="s">
        <v>42</v>
      </c>
      <c r="B7" s="2">
        <v>2002</v>
      </c>
      <c r="C7" s="5">
        <v>14</v>
      </c>
      <c r="D7" s="5" t="s">
        <v>295</v>
      </c>
      <c r="E7" s="5">
        <v>40</v>
      </c>
      <c r="F7" s="15">
        <v>117</v>
      </c>
      <c r="G7" s="5"/>
      <c r="H7" s="5"/>
      <c r="I7" s="2"/>
      <c r="J7" s="5"/>
      <c r="K7" s="5"/>
      <c r="L7" s="5"/>
      <c r="M7" s="5"/>
      <c r="N7" s="5"/>
      <c r="O7" s="5"/>
      <c r="P7" s="5"/>
    </row>
    <row r="8" spans="1:16" x14ac:dyDescent="0.25">
      <c r="A8" s="2" t="s">
        <v>109</v>
      </c>
      <c r="B8" s="2">
        <v>2001</v>
      </c>
      <c r="C8" s="5">
        <v>17</v>
      </c>
      <c r="D8" s="5" t="s">
        <v>294</v>
      </c>
      <c r="E8" s="5"/>
      <c r="F8" s="15">
        <v>103</v>
      </c>
      <c r="G8" s="5"/>
      <c r="H8" s="5"/>
      <c r="I8" s="2"/>
      <c r="J8" s="5"/>
      <c r="K8" s="5"/>
      <c r="L8" s="5"/>
      <c r="M8" s="5"/>
      <c r="N8" s="5"/>
      <c r="O8" s="5"/>
      <c r="P8" s="5"/>
    </row>
    <row r="9" spans="1:16" x14ac:dyDescent="0.25">
      <c r="A9" s="2" t="s">
        <v>113</v>
      </c>
      <c r="B9" s="2">
        <v>2001</v>
      </c>
      <c r="C9" s="5">
        <v>9</v>
      </c>
      <c r="D9" s="5">
        <v>24</v>
      </c>
      <c r="E9" s="5">
        <v>34</v>
      </c>
      <c r="F9" s="15">
        <v>67</v>
      </c>
      <c r="G9" s="5"/>
      <c r="H9" s="5"/>
      <c r="I9" s="2"/>
      <c r="J9" s="5"/>
      <c r="K9" s="5"/>
      <c r="L9" s="5"/>
      <c r="M9" s="2"/>
      <c r="N9" s="5"/>
      <c r="O9" s="5"/>
      <c r="P9" s="5"/>
    </row>
    <row r="10" spans="1:16" x14ac:dyDescent="0.25">
      <c r="A10" s="2" t="s">
        <v>111</v>
      </c>
      <c r="B10" s="2">
        <v>1998</v>
      </c>
      <c r="C10" s="5">
        <v>11</v>
      </c>
      <c r="D10" s="5">
        <v>27</v>
      </c>
      <c r="E10" s="5">
        <v>28</v>
      </c>
      <c r="F10" s="15">
        <v>66</v>
      </c>
      <c r="G10" s="5"/>
      <c r="H10" s="5"/>
      <c r="I10" s="2"/>
      <c r="J10" s="5"/>
      <c r="K10" s="5"/>
      <c r="L10" s="5"/>
      <c r="M10" s="2"/>
      <c r="N10" s="5"/>
      <c r="O10" s="5"/>
      <c r="P10" s="5"/>
    </row>
    <row r="11" spans="1:16" x14ac:dyDescent="0.25">
      <c r="A11" s="2" t="s">
        <v>237</v>
      </c>
      <c r="B11" s="2">
        <v>1998</v>
      </c>
      <c r="C11" s="2"/>
      <c r="D11" s="5">
        <v>30</v>
      </c>
      <c r="E11" s="5"/>
      <c r="F11" s="15">
        <v>30</v>
      </c>
      <c r="G11" s="5"/>
      <c r="H11" s="5"/>
      <c r="I11" s="2"/>
      <c r="J11" s="2"/>
      <c r="K11" s="2"/>
      <c r="L11" s="2"/>
      <c r="M11" s="2"/>
      <c r="N11" s="2"/>
      <c r="O11" s="2"/>
      <c r="P11" s="5"/>
    </row>
    <row r="12" spans="1:16" x14ac:dyDescent="0.25">
      <c r="A12" s="2" t="s">
        <v>124</v>
      </c>
      <c r="B12" s="2">
        <v>2005</v>
      </c>
      <c r="C12" s="2"/>
      <c r="D12" s="2"/>
      <c r="E12" s="5">
        <v>24</v>
      </c>
      <c r="F12" s="15">
        <v>24</v>
      </c>
      <c r="G12" s="5"/>
      <c r="H12" s="5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 t="s">
        <v>128</v>
      </c>
      <c r="B13" s="2">
        <v>2005</v>
      </c>
      <c r="C13" s="2"/>
      <c r="D13" s="2"/>
      <c r="E13" s="5">
        <v>22</v>
      </c>
      <c r="F13" s="15">
        <v>22</v>
      </c>
      <c r="G13" s="5"/>
      <c r="H13" s="5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 t="s">
        <v>202</v>
      </c>
      <c r="B14" s="2">
        <v>2006</v>
      </c>
      <c r="C14" s="2"/>
      <c r="D14" s="2"/>
      <c r="E14" s="5">
        <v>20</v>
      </c>
      <c r="F14" s="15">
        <v>20</v>
      </c>
      <c r="G14" s="5"/>
      <c r="H14" s="5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 t="s">
        <v>249</v>
      </c>
      <c r="B15" s="2">
        <v>2005</v>
      </c>
      <c r="C15" s="2"/>
      <c r="D15" s="2"/>
      <c r="E15" s="5">
        <v>18</v>
      </c>
      <c r="F15" s="15">
        <v>18</v>
      </c>
      <c r="G15" s="5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 t="s">
        <v>127</v>
      </c>
      <c r="B16" s="2">
        <v>2005</v>
      </c>
      <c r="C16" s="2"/>
      <c r="D16" s="2"/>
      <c r="E16" s="5">
        <v>16</v>
      </c>
      <c r="F16" s="15">
        <v>16</v>
      </c>
      <c r="G16" s="5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/>
      <c r="B17" s="2"/>
      <c r="C17" s="2"/>
      <c r="D17" s="2"/>
      <c r="E17" s="2"/>
      <c r="F17" s="17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x14ac:dyDescent="0.25">
      <c r="A19" s="52" t="s">
        <v>264</v>
      </c>
      <c r="B19" s="52"/>
      <c r="C19" s="52"/>
      <c r="D19" s="52"/>
      <c r="E19" s="52"/>
      <c r="F19" s="52"/>
      <c r="G19" s="52"/>
      <c r="H19" s="52"/>
      <c r="J19" s="50" t="s">
        <v>4</v>
      </c>
      <c r="K19" s="50"/>
      <c r="L19" s="50"/>
      <c r="M19" s="50"/>
      <c r="N19" s="50"/>
      <c r="O19" s="50"/>
      <c r="P19" s="50"/>
    </row>
    <row r="20" spans="1:16" ht="56.25" customHeight="1" x14ac:dyDescent="0.25">
      <c r="A20" s="2" t="s">
        <v>0</v>
      </c>
      <c r="B20" s="3" t="s">
        <v>1</v>
      </c>
      <c r="C20" s="3" t="s">
        <v>164</v>
      </c>
      <c r="D20" s="3" t="s">
        <v>243</v>
      </c>
      <c r="E20" s="19" t="s">
        <v>252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2" t="s">
        <v>42</v>
      </c>
      <c r="B21" s="2">
        <v>2002</v>
      </c>
      <c r="C21" s="5">
        <v>40</v>
      </c>
      <c r="D21" s="5">
        <v>30</v>
      </c>
      <c r="E21" s="18">
        <v>70</v>
      </c>
      <c r="F21" s="2"/>
      <c r="G21" s="2"/>
      <c r="H21" s="2"/>
      <c r="I21" s="2"/>
      <c r="J21" s="5"/>
      <c r="K21" s="5"/>
      <c r="L21" s="5"/>
      <c r="M21" s="5"/>
      <c r="N21" s="5"/>
      <c r="O21" s="5"/>
      <c r="P21" s="5"/>
    </row>
    <row r="22" spans="1:16" x14ac:dyDescent="0.25">
      <c r="A22" s="2" t="s">
        <v>111</v>
      </c>
      <c r="B22" s="2">
        <v>1998</v>
      </c>
      <c r="C22" s="5">
        <v>34</v>
      </c>
      <c r="D22" s="5">
        <v>30</v>
      </c>
      <c r="E22" s="18">
        <v>64</v>
      </c>
      <c r="F22" s="2"/>
      <c r="G22" s="2"/>
      <c r="H22" s="2"/>
      <c r="I22" s="2"/>
      <c r="J22" s="5"/>
      <c r="K22" s="5"/>
      <c r="L22" s="5"/>
      <c r="M22" s="5"/>
      <c r="N22" s="5"/>
      <c r="O22" s="5"/>
      <c r="P22" s="5"/>
    </row>
    <row r="23" spans="1:16" x14ac:dyDescent="0.25">
      <c r="A23" s="2" t="s">
        <v>113</v>
      </c>
      <c r="B23" s="2">
        <v>2001</v>
      </c>
      <c r="C23" s="5">
        <v>34</v>
      </c>
      <c r="D23" s="5">
        <v>18</v>
      </c>
      <c r="E23" s="18">
        <v>52</v>
      </c>
      <c r="F23" s="2"/>
      <c r="G23" s="2"/>
      <c r="H23" s="2"/>
      <c r="I23" s="2"/>
      <c r="J23" s="5"/>
      <c r="K23" s="5"/>
      <c r="L23" s="5"/>
      <c r="M23" s="5"/>
      <c r="N23" s="5"/>
      <c r="O23" s="5"/>
      <c r="P23" s="5"/>
    </row>
    <row r="24" spans="1:16" x14ac:dyDescent="0.25">
      <c r="A24" s="2" t="s">
        <v>6</v>
      </c>
      <c r="B24" s="2">
        <v>2001</v>
      </c>
      <c r="C24" s="5">
        <v>40</v>
      </c>
      <c r="D24" s="2"/>
      <c r="E24" s="18">
        <v>40</v>
      </c>
      <c r="F24" s="2"/>
      <c r="G24" s="2"/>
      <c r="H24" s="2"/>
      <c r="I24" s="2"/>
      <c r="J24" s="5"/>
      <c r="K24" s="5"/>
      <c r="L24" s="5"/>
      <c r="M24" s="2"/>
      <c r="N24" s="5"/>
      <c r="O24" s="5"/>
      <c r="P24" s="5"/>
    </row>
    <row r="25" spans="1:16" x14ac:dyDescent="0.25">
      <c r="A25" s="2" t="s">
        <v>112</v>
      </c>
      <c r="B25" s="2">
        <v>2002</v>
      </c>
      <c r="C25" s="5">
        <v>28</v>
      </c>
      <c r="D25" s="5"/>
      <c r="E25" s="18">
        <v>28</v>
      </c>
      <c r="F25" s="2"/>
      <c r="G25" s="2"/>
      <c r="H25" s="2"/>
      <c r="I25" s="2"/>
      <c r="J25" s="5"/>
      <c r="K25" s="5"/>
      <c r="L25" s="5"/>
      <c r="M25" s="2"/>
      <c r="N25" s="5"/>
      <c r="O25" s="5"/>
      <c r="P25" s="5"/>
    </row>
    <row r="26" spans="1:16" x14ac:dyDescent="0.25">
      <c r="A26" s="2" t="s">
        <v>160</v>
      </c>
      <c r="B26" s="2">
        <v>1996</v>
      </c>
      <c r="C26" s="5">
        <v>28</v>
      </c>
      <c r="D26" s="5"/>
      <c r="E26" s="18">
        <v>28</v>
      </c>
      <c r="F26" s="2"/>
      <c r="G26" s="2"/>
      <c r="H26" s="2"/>
      <c r="I26" s="2"/>
      <c r="J26" s="2"/>
      <c r="K26" s="2"/>
      <c r="L26" s="5"/>
      <c r="M26" s="2"/>
      <c r="N26" s="5"/>
      <c r="O26" s="5"/>
      <c r="P26" s="5"/>
    </row>
    <row r="27" spans="1:16" x14ac:dyDescent="0.25">
      <c r="A27" s="2" t="s">
        <v>124</v>
      </c>
      <c r="B27" s="2">
        <v>2005</v>
      </c>
      <c r="C27" s="2"/>
      <c r="D27" s="5">
        <v>25.5</v>
      </c>
      <c r="E27" s="18">
        <v>25.5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 t="s">
        <v>202</v>
      </c>
      <c r="B28" s="2">
        <v>2006</v>
      </c>
      <c r="C28" s="2"/>
      <c r="D28" s="5">
        <v>25.5</v>
      </c>
      <c r="E28" s="18">
        <v>25.5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 t="s">
        <v>128</v>
      </c>
      <c r="B29" s="2">
        <v>2005</v>
      </c>
      <c r="C29" s="2"/>
      <c r="D29" s="5">
        <v>21</v>
      </c>
      <c r="E29" s="18">
        <v>21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 t="s">
        <v>127</v>
      </c>
      <c r="B30" s="2">
        <v>2005</v>
      </c>
      <c r="C30" s="2"/>
      <c r="D30" s="5">
        <v>21</v>
      </c>
      <c r="E30" s="18">
        <v>21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 t="s">
        <v>249</v>
      </c>
      <c r="B31" s="2">
        <v>2005</v>
      </c>
      <c r="C31" s="2"/>
      <c r="D31" s="5">
        <v>18</v>
      </c>
      <c r="E31" s="18">
        <v>18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51" t="s">
        <v>263</v>
      </c>
      <c r="B34" s="51"/>
      <c r="C34" s="51"/>
      <c r="D34" s="51"/>
      <c r="E34" s="51"/>
      <c r="F34" s="51"/>
      <c r="G34" s="51"/>
      <c r="J34" s="50" t="s">
        <v>4</v>
      </c>
      <c r="K34" s="50"/>
      <c r="L34" s="50"/>
      <c r="M34" s="50"/>
      <c r="N34" s="50"/>
      <c r="O34" s="50"/>
      <c r="P34" s="50"/>
    </row>
    <row r="35" spans="1:16" ht="64.5" customHeight="1" x14ac:dyDescent="0.25">
      <c r="A35" s="2" t="s">
        <v>0</v>
      </c>
      <c r="B35" s="3" t="s">
        <v>1</v>
      </c>
      <c r="C35" s="3" t="s">
        <v>3</v>
      </c>
      <c r="D35" s="3" t="s">
        <v>8</v>
      </c>
      <c r="E35" s="3" t="s">
        <v>39</v>
      </c>
      <c r="F35" s="3" t="s">
        <v>44</v>
      </c>
      <c r="G35" s="3" t="s">
        <v>47</v>
      </c>
      <c r="H35" s="3" t="s">
        <v>48</v>
      </c>
      <c r="I35" s="3" t="s">
        <v>49</v>
      </c>
      <c r="J35" s="3" t="s">
        <v>91</v>
      </c>
      <c r="K35" s="3" t="s">
        <v>163</v>
      </c>
      <c r="L35" s="3" t="s">
        <v>210</v>
      </c>
      <c r="M35" s="3" t="s">
        <v>213</v>
      </c>
      <c r="N35" s="3" t="s">
        <v>236</v>
      </c>
      <c r="O35" s="3" t="s">
        <v>245</v>
      </c>
      <c r="P35" s="19" t="s">
        <v>252</v>
      </c>
    </row>
    <row r="36" spans="1:16" x14ac:dyDescent="0.25">
      <c r="A36" s="2" t="s">
        <v>5</v>
      </c>
      <c r="B36" s="2">
        <v>1980</v>
      </c>
      <c r="C36" s="2" t="s">
        <v>10</v>
      </c>
      <c r="D36" s="2" t="s">
        <v>12</v>
      </c>
      <c r="E36" s="2"/>
      <c r="F36" s="2" t="s">
        <v>45</v>
      </c>
      <c r="G36" s="2" t="s">
        <v>11</v>
      </c>
      <c r="H36" s="2" t="s">
        <v>45</v>
      </c>
      <c r="I36" s="2" t="s">
        <v>50</v>
      </c>
      <c r="J36" s="5"/>
      <c r="K36" s="2"/>
      <c r="L36" s="2"/>
      <c r="M36" s="5"/>
      <c r="N36" s="2"/>
      <c r="O36" s="2"/>
      <c r="P36" s="19">
        <v>2623</v>
      </c>
    </row>
    <row r="37" spans="1:16" x14ac:dyDescent="0.25">
      <c r="A37" s="2" t="s">
        <v>6</v>
      </c>
      <c r="B37" s="2">
        <v>2001</v>
      </c>
      <c r="C37" s="2" t="s">
        <v>11</v>
      </c>
      <c r="D37" s="2" t="s">
        <v>10</v>
      </c>
      <c r="E37" s="2" t="s">
        <v>41</v>
      </c>
      <c r="F37" s="2" t="s">
        <v>46</v>
      </c>
      <c r="G37" s="2" t="s">
        <v>43</v>
      </c>
      <c r="H37" s="2" t="s">
        <v>12</v>
      </c>
      <c r="I37" s="2"/>
      <c r="J37" s="5">
        <v>20</v>
      </c>
      <c r="K37" s="5">
        <v>20</v>
      </c>
      <c r="L37" s="5">
        <v>20</v>
      </c>
      <c r="M37" s="5">
        <v>14</v>
      </c>
      <c r="N37" s="5">
        <v>60</v>
      </c>
      <c r="O37" s="2"/>
      <c r="P37" s="19">
        <v>614</v>
      </c>
    </row>
    <row r="38" spans="1:16" x14ac:dyDescent="0.25">
      <c r="A38" s="2" t="s">
        <v>42</v>
      </c>
      <c r="B38" s="2">
        <v>2002</v>
      </c>
      <c r="C38" s="2"/>
      <c r="D38" s="2"/>
      <c r="E38" s="2" t="s">
        <v>43</v>
      </c>
      <c r="F38" s="2"/>
      <c r="G38" s="2"/>
      <c r="H38" s="2"/>
      <c r="I38" s="2"/>
      <c r="J38" s="5">
        <v>17</v>
      </c>
      <c r="K38" s="5">
        <v>17</v>
      </c>
      <c r="L38" s="5">
        <v>14</v>
      </c>
      <c r="M38" s="5">
        <v>17</v>
      </c>
      <c r="N38" s="5">
        <v>36</v>
      </c>
      <c r="O38" s="5">
        <v>34</v>
      </c>
      <c r="P38" s="19">
        <v>135</v>
      </c>
    </row>
    <row r="39" spans="1:16" x14ac:dyDescent="0.25">
      <c r="A39" s="2" t="s">
        <v>111</v>
      </c>
      <c r="B39" s="2">
        <v>1998</v>
      </c>
      <c r="C39" s="2"/>
      <c r="D39" s="2"/>
      <c r="E39" s="2"/>
      <c r="F39" s="2"/>
      <c r="G39" s="2"/>
      <c r="H39" s="2"/>
      <c r="I39" s="2"/>
      <c r="J39" s="5">
        <v>12</v>
      </c>
      <c r="K39" s="5">
        <v>12</v>
      </c>
      <c r="L39" s="5">
        <v>10</v>
      </c>
      <c r="M39" s="5"/>
      <c r="N39" s="5">
        <v>51</v>
      </c>
      <c r="O39" s="5">
        <v>40</v>
      </c>
      <c r="P39" s="19">
        <v>125</v>
      </c>
    </row>
    <row r="40" spans="1:16" x14ac:dyDescent="0.25">
      <c r="A40" s="2" t="s">
        <v>109</v>
      </c>
      <c r="B40" s="2">
        <v>2001</v>
      </c>
      <c r="C40" s="2"/>
      <c r="D40" s="2"/>
      <c r="E40" s="2"/>
      <c r="F40" s="2"/>
      <c r="G40" s="2"/>
      <c r="H40" s="2"/>
      <c r="I40" s="2"/>
      <c r="J40" s="5">
        <v>11</v>
      </c>
      <c r="K40" s="5">
        <v>14</v>
      </c>
      <c r="L40" s="5">
        <v>12</v>
      </c>
      <c r="M40" s="5">
        <v>11</v>
      </c>
      <c r="N40" s="5">
        <v>42</v>
      </c>
      <c r="O40" s="5"/>
      <c r="P40" s="19">
        <v>90</v>
      </c>
    </row>
    <row r="41" spans="1:16" x14ac:dyDescent="0.25">
      <c r="A41" s="2" t="s">
        <v>113</v>
      </c>
      <c r="B41" s="2">
        <v>2001</v>
      </c>
      <c r="C41" s="2"/>
      <c r="D41" s="2"/>
      <c r="E41" s="2"/>
      <c r="F41" s="2"/>
      <c r="G41" s="2"/>
      <c r="H41" s="2"/>
      <c r="I41" s="2"/>
      <c r="J41" s="5">
        <v>10</v>
      </c>
      <c r="K41" s="2"/>
      <c r="L41" s="5">
        <v>11</v>
      </c>
      <c r="M41" s="5">
        <v>10</v>
      </c>
      <c r="N41" s="2"/>
      <c r="O41" s="5">
        <v>28</v>
      </c>
      <c r="P41" s="19">
        <v>59</v>
      </c>
    </row>
    <row r="42" spans="1:16" x14ac:dyDescent="0.25">
      <c r="A42" s="2" t="s">
        <v>110</v>
      </c>
      <c r="B42" s="2">
        <v>2001</v>
      </c>
      <c r="C42" s="2"/>
      <c r="D42" s="2"/>
      <c r="E42" s="2"/>
      <c r="F42" s="2"/>
      <c r="G42" s="2"/>
      <c r="H42" s="2"/>
      <c r="I42" s="2"/>
      <c r="J42" s="5">
        <v>14</v>
      </c>
      <c r="K42" s="2"/>
      <c r="L42" s="5">
        <v>17</v>
      </c>
      <c r="M42" s="5">
        <v>12</v>
      </c>
      <c r="N42" s="5"/>
      <c r="O42" s="5"/>
      <c r="P42" s="19">
        <v>43</v>
      </c>
    </row>
    <row r="43" spans="1:16" x14ac:dyDescent="0.25">
      <c r="A43" s="2" t="s">
        <v>202</v>
      </c>
      <c r="B43" s="2">
        <v>2006</v>
      </c>
      <c r="C43" s="2"/>
      <c r="D43" s="2"/>
      <c r="E43" s="2"/>
      <c r="F43" s="2"/>
      <c r="G43" s="2"/>
      <c r="H43" s="2"/>
      <c r="I43" s="2"/>
      <c r="J43" s="2"/>
      <c r="K43" s="2"/>
      <c r="L43" s="5">
        <v>7</v>
      </c>
      <c r="M43" s="5"/>
      <c r="N43" s="5"/>
      <c r="O43" s="5">
        <v>22</v>
      </c>
      <c r="P43" s="19">
        <v>29</v>
      </c>
    </row>
    <row r="44" spans="1:16" x14ac:dyDescent="0.25">
      <c r="A44" s="2" t="s">
        <v>124</v>
      </c>
      <c r="B44" s="2">
        <v>2005</v>
      </c>
      <c r="C44" s="2"/>
      <c r="D44" s="2"/>
      <c r="E44" s="2"/>
      <c r="F44" s="2"/>
      <c r="G44" s="2"/>
      <c r="H44" s="2"/>
      <c r="I44" s="2"/>
      <c r="J44" s="5"/>
      <c r="K44" s="2"/>
      <c r="L44" s="5"/>
      <c r="M44" s="5"/>
      <c r="N44" s="5"/>
      <c r="O44" s="5">
        <v>24</v>
      </c>
      <c r="P44" s="19">
        <v>24</v>
      </c>
    </row>
    <row r="45" spans="1:16" x14ac:dyDescent="0.25">
      <c r="A45" s="2" t="s">
        <v>54</v>
      </c>
      <c r="B45" s="2">
        <v>2005</v>
      </c>
      <c r="C45" s="2"/>
      <c r="D45" s="2"/>
      <c r="E45" s="2"/>
      <c r="F45" s="2"/>
      <c r="G45" s="2"/>
      <c r="H45" s="2"/>
      <c r="I45" s="2"/>
      <c r="J45" s="5"/>
      <c r="K45" s="5"/>
      <c r="L45" s="5"/>
      <c r="M45" s="5">
        <v>20</v>
      </c>
      <c r="N45" s="5"/>
      <c r="O45" s="2"/>
      <c r="P45" s="19">
        <v>20</v>
      </c>
    </row>
    <row r="46" spans="1:16" x14ac:dyDescent="0.25">
      <c r="A46" s="2" t="s">
        <v>112</v>
      </c>
      <c r="B46" s="2">
        <v>2002</v>
      </c>
      <c r="C46" s="2"/>
      <c r="D46" s="2"/>
      <c r="E46" s="2"/>
      <c r="F46" s="2"/>
      <c r="G46" s="2"/>
      <c r="H46" s="2"/>
      <c r="I46" s="2"/>
      <c r="J46" s="5">
        <v>9</v>
      </c>
      <c r="K46" s="2"/>
      <c r="L46" s="5"/>
      <c r="M46" s="5">
        <v>9</v>
      </c>
      <c r="N46" s="2"/>
      <c r="O46" s="5"/>
      <c r="P46" s="19">
        <v>18</v>
      </c>
    </row>
    <row r="47" spans="1:16" x14ac:dyDescent="0.25">
      <c r="A47" s="2" t="s">
        <v>160</v>
      </c>
      <c r="B47" s="2">
        <v>1996</v>
      </c>
      <c r="C47" s="2"/>
      <c r="D47" s="2"/>
      <c r="E47" s="2"/>
      <c r="F47" s="2"/>
      <c r="G47" s="2"/>
      <c r="H47" s="2"/>
      <c r="I47" s="2"/>
      <c r="J47" s="2"/>
      <c r="K47" s="2"/>
      <c r="L47" s="5">
        <v>9</v>
      </c>
      <c r="M47" s="5"/>
      <c r="N47" s="2"/>
      <c r="O47" s="5"/>
      <c r="P47" s="19">
        <v>9</v>
      </c>
    </row>
    <row r="48" spans="1:16" x14ac:dyDescent="0.25">
      <c r="A48" s="42"/>
      <c r="B48" s="42"/>
      <c r="C48" s="42"/>
      <c r="D48" s="42"/>
      <c r="E48" s="42"/>
      <c r="F48" s="42"/>
      <c r="G48" s="42"/>
      <c r="H48" s="10"/>
      <c r="I48" s="10"/>
      <c r="J48" s="10"/>
      <c r="K48" s="10"/>
      <c r="L48" s="26"/>
      <c r="M48" s="26"/>
      <c r="N48" s="10"/>
      <c r="O48" s="26"/>
      <c r="P48" s="47"/>
    </row>
    <row r="49" spans="1:8" ht="38.25" customHeight="1" x14ac:dyDescent="0.25">
      <c r="A49" s="41" t="s">
        <v>289</v>
      </c>
      <c r="B49" s="41"/>
      <c r="C49" s="41"/>
      <c r="D49" s="41"/>
      <c r="E49" s="41"/>
      <c r="F49" s="41"/>
      <c r="G49" s="41"/>
    </row>
    <row r="50" spans="1:8" ht="39.75" customHeight="1" x14ac:dyDescent="0.25">
      <c r="A50" s="2" t="s">
        <v>0</v>
      </c>
      <c r="B50" s="3" t="s">
        <v>1</v>
      </c>
      <c r="C50" s="37" t="s">
        <v>288</v>
      </c>
      <c r="D50" s="32"/>
      <c r="E50" s="27"/>
      <c r="F50" s="76"/>
      <c r="G50" s="3"/>
      <c r="H50" s="74"/>
    </row>
    <row r="51" spans="1:8" x14ac:dyDescent="0.25">
      <c r="A51" s="2" t="s">
        <v>6</v>
      </c>
      <c r="B51" s="2">
        <v>2001</v>
      </c>
      <c r="C51" s="23">
        <v>370</v>
      </c>
      <c r="D51" s="32"/>
      <c r="E51" s="32"/>
      <c r="F51" s="77"/>
      <c r="G51" s="5"/>
      <c r="H51" s="75"/>
    </row>
    <row r="52" spans="1:8" x14ac:dyDescent="0.25">
      <c r="A52" s="2" t="s">
        <v>110</v>
      </c>
      <c r="B52" s="2">
        <v>2001</v>
      </c>
      <c r="C52" s="28">
        <v>213</v>
      </c>
      <c r="D52" s="32"/>
      <c r="E52" s="32"/>
      <c r="F52" s="77"/>
      <c r="G52" s="5"/>
      <c r="H52" s="75"/>
    </row>
    <row r="53" spans="1:8" x14ac:dyDescent="0.25">
      <c r="A53" s="2" t="s">
        <v>112</v>
      </c>
      <c r="B53" s="2">
        <v>2002</v>
      </c>
      <c r="C53" s="23">
        <v>180</v>
      </c>
      <c r="D53" s="32"/>
      <c r="E53" s="32"/>
      <c r="F53" s="77"/>
      <c r="G53" s="5"/>
      <c r="H53" s="75"/>
    </row>
    <row r="54" spans="1:8" x14ac:dyDescent="0.25">
      <c r="A54" s="2" t="s">
        <v>111</v>
      </c>
      <c r="B54" s="2">
        <v>1998</v>
      </c>
      <c r="C54" s="23">
        <v>130</v>
      </c>
      <c r="D54" s="32"/>
      <c r="E54" s="32"/>
      <c r="F54" s="77"/>
      <c r="G54" s="2"/>
      <c r="H54" s="75"/>
    </row>
    <row r="55" spans="1:8" x14ac:dyDescent="0.25">
      <c r="A55" s="2" t="s">
        <v>113</v>
      </c>
      <c r="B55" s="2">
        <v>2001</v>
      </c>
      <c r="C55" s="23">
        <v>119</v>
      </c>
      <c r="D55" s="32"/>
      <c r="E55" s="32"/>
      <c r="F55" s="77"/>
      <c r="G55" s="5"/>
      <c r="H55" s="75"/>
    </row>
    <row r="56" spans="1:8" x14ac:dyDescent="0.25">
      <c r="A56" s="2" t="s">
        <v>109</v>
      </c>
      <c r="B56" s="2">
        <v>2001</v>
      </c>
      <c r="C56" s="28">
        <v>103</v>
      </c>
      <c r="D56" s="32"/>
      <c r="E56" s="32"/>
      <c r="F56" s="77"/>
      <c r="G56" s="5"/>
      <c r="H56" s="75"/>
    </row>
    <row r="57" spans="1:8" x14ac:dyDescent="0.25">
      <c r="A57" s="2" t="s">
        <v>42</v>
      </c>
      <c r="B57" s="2">
        <v>2002</v>
      </c>
      <c r="C57" s="23">
        <v>70</v>
      </c>
      <c r="D57" s="32"/>
      <c r="E57" s="32"/>
      <c r="F57" s="77"/>
      <c r="G57" s="5"/>
      <c r="H57" s="75"/>
    </row>
    <row r="58" spans="1:8" x14ac:dyDescent="0.25">
      <c r="A58" s="2" t="s">
        <v>124</v>
      </c>
      <c r="B58" s="2">
        <v>2005</v>
      </c>
      <c r="C58" s="23">
        <v>49.5</v>
      </c>
      <c r="D58" s="32"/>
      <c r="E58" s="32"/>
      <c r="F58" s="77"/>
      <c r="G58" s="5"/>
      <c r="H58" s="75"/>
    </row>
    <row r="59" spans="1:8" x14ac:dyDescent="0.25">
      <c r="A59" s="2" t="s">
        <v>202</v>
      </c>
      <c r="B59" s="2">
        <v>2006</v>
      </c>
      <c r="C59" s="23">
        <v>45.5</v>
      </c>
      <c r="D59" s="32"/>
      <c r="E59" s="32"/>
      <c r="F59" s="77"/>
      <c r="G59" s="5"/>
      <c r="H59" s="75"/>
    </row>
    <row r="60" spans="1:8" x14ac:dyDescent="0.25">
      <c r="A60" s="2" t="s">
        <v>128</v>
      </c>
      <c r="B60" s="2">
        <v>2005</v>
      </c>
      <c r="C60" s="23">
        <v>43</v>
      </c>
      <c r="D60" s="32"/>
      <c r="E60" s="32"/>
      <c r="F60" s="77"/>
      <c r="G60" s="5"/>
      <c r="H60" s="75"/>
    </row>
    <row r="61" spans="1:8" x14ac:dyDescent="0.25">
      <c r="A61" s="2" t="s">
        <v>127</v>
      </c>
      <c r="B61" s="2">
        <v>2005</v>
      </c>
      <c r="C61" s="23">
        <v>37</v>
      </c>
      <c r="D61" s="32"/>
      <c r="E61" s="32"/>
      <c r="F61" s="77"/>
      <c r="G61" s="5"/>
      <c r="H61" s="75"/>
    </row>
    <row r="62" spans="1:8" x14ac:dyDescent="0.25">
      <c r="A62" s="2" t="s">
        <v>249</v>
      </c>
      <c r="B62" s="2">
        <v>2005</v>
      </c>
      <c r="C62" s="23">
        <v>36</v>
      </c>
      <c r="D62" s="32"/>
      <c r="E62" s="32"/>
      <c r="F62" s="30"/>
      <c r="G62" s="31"/>
      <c r="H62" s="40"/>
    </row>
    <row r="63" spans="1:8" x14ac:dyDescent="0.25">
      <c r="A63" s="2" t="s">
        <v>237</v>
      </c>
      <c r="B63" s="2">
        <v>1998</v>
      </c>
      <c r="C63" s="28">
        <v>30</v>
      </c>
      <c r="D63" s="32"/>
      <c r="E63" s="32"/>
      <c r="F63" s="30"/>
      <c r="G63" s="31"/>
      <c r="H63" s="40"/>
    </row>
    <row r="64" spans="1:8" x14ac:dyDescent="0.25">
      <c r="A64" s="2" t="s">
        <v>160</v>
      </c>
      <c r="B64" s="2">
        <v>1996</v>
      </c>
      <c r="C64" s="23">
        <v>28</v>
      </c>
      <c r="D64" s="32"/>
      <c r="E64" s="32"/>
      <c r="F64" s="30"/>
      <c r="G64" s="31"/>
      <c r="H64" s="40"/>
    </row>
    <row r="65" spans="1:8" x14ac:dyDescent="0.25">
      <c r="A65" s="48"/>
      <c r="B65" s="48"/>
      <c r="C65" s="48"/>
      <c r="D65" s="48"/>
      <c r="E65" s="48"/>
      <c r="F65" s="48"/>
      <c r="G65" s="78"/>
      <c r="H65" s="40"/>
    </row>
    <row r="66" spans="1:8" ht="28.5" customHeight="1" x14ac:dyDescent="0.25">
      <c r="A66" s="49" t="s">
        <v>290</v>
      </c>
      <c r="B66" s="49"/>
      <c r="C66" s="49"/>
      <c r="D66" s="49"/>
      <c r="E66" s="49"/>
      <c r="F66" s="49"/>
      <c r="G66" s="49"/>
    </row>
    <row r="67" spans="1:8" ht="31.5" x14ac:dyDescent="0.25">
      <c r="A67" s="2" t="s">
        <v>0</v>
      </c>
      <c r="B67" s="3" t="s">
        <v>1</v>
      </c>
      <c r="C67" s="37" t="s">
        <v>288</v>
      </c>
      <c r="D67" s="32"/>
      <c r="E67" s="27"/>
      <c r="F67" s="38"/>
      <c r="G67" s="3"/>
    </row>
    <row r="68" spans="1:8" x14ac:dyDescent="0.25">
      <c r="A68" s="2" t="s">
        <v>5</v>
      </c>
      <c r="B68" s="2">
        <v>1980</v>
      </c>
      <c r="C68" s="37">
        <v>2623</v>
      </c>
      <c r="D68" s="32"/>
      <c r="E68" s="32"/>
      <c r="F68" s="38"/>
      <c r="G68" s="2"/>
    </row>
    <row r="69" spans="1:8" x14ac:dyDescent="0.25">
      <c r="A69" s="2" t="s">
        <v>6</v>
      </c>
      <c r="B69" s="2">
        <v>2001</v>
      </c>
      <c r="C69" s="37">
        <v>614</v>
      </c>
      <c r="D69" s="32"/>
      <c r="E69" s="32"/>
      <c r="F69" s="38"/>
      <c r="G69" s="2"/>
    </row>
    <row r="70" spans="1:8" x14ac:dyDescent="0.25">
      <c r="A70" s="2" t="s">
        <v>42</v>
      </c>
      <c r="B70" s="2">
        <v>2002</v>
      </c>
      <c r="C70" s="37">
        <v>135</v>
      </c>
      <c r="D70" s="32"/>
      <c r="E70" s="32"/>
      <c r="F70" s="38"/>
      <c r="G70" s="2"/>
    </row>
    <row r="71" spans="1:8" x14ac:dyDescent="0.25">
      <c r="A71" s="2" t="s">
        <v>111</v>
      </c>
      <c r="B71" s="2">
        <v>1998</v>
      </c>
      <c r="C71" s="37">
        <v>125</v>
      </c>
      <c r="D71" s="32"/>
      <c r="E71" s="32"/>
      <c r="F71" s="38"/>
      <c r="G71" s="2"/>
    </row>
    <row r="72" spans="1:8" x14ac:dyDescent="0.25">
      <c r="A72" s="2" t="s">
        <v>109</v>
      </c>
      <c r="B72" s="2">
        <v>2001</v>
      </c>
      <c r="C72" s="37">
        <v>90</v>
      </c>
      <c r="D72" s="32"/>
      <c r="E72" s="32"/>
      <c r="F72" s="38"/>
      <c r="G72" s="2"/>
    </row>
    <row r="73" spans="1:8" x14ac:dyDescent="0.25">
      <c r="A73" s="2" t="s">
        <v>113</v>
      </c>
      <c r="B73" s="2">
        <v>2001</v>
      </c>
      <c r="C73" s="37">
        <v>59</v>
      </c>
      <c r="D73" s="32"/>
      <c r="E73" s="32"/>
      <c r="F73" s="38"/>
      <c r="G73" s="2"/>
    </row>
    <row r="74" spans="1:8" x14ac:dyDescent="0.25">
      <c r="A74" s="2" t="s">
        <v>110</v>
      </c>
      <c r="B74" s="2">
        <v>2001</v>
      </c>
      <c r="C74" s="37">
        <v>43</v>
      </c>
      <c r="D74" s="32"/>
      <c r="E74" s="32"/>
      <c r="F74" s="38"/>
      <c r="G74" s="2"/>
    </row>
    <row r="75" spans="1:8" x14ac:dyDescent="0.25">
      <c r="A75" s="2" t="s">
        <v>202</v>
      </c>
      <c r="B75" s="2">
        <v>2006</v>
      </c>
      <c r="C75" s="37">
        <v>29</v>
      </c>
      <c r="D75" s="32"/>
      <c r="E75" s="32"/>
      <c r="F75" s="38"/>
      <c r="G75" s="2"/>
    </row>
    <row r="76" spans="1:8" x14ac:dyDescent="0.25">
      <c r="A76" s="2" t="s">
        <v>124</v>
      </c>
      <c r="B76" s="2">
        <v>2005</v>
      </c>
      <c r="C76" s="37">
        <v>24</v>
      </c>
      <c r="D76" s="32"/>
      <c r="E76" s="32"/>
      <c r="F76" s="38"/>
      <c r="G76" s="2"/>
    </row>
    <row r="77" spans="1:8" x14ac:dyDescent="0.25">
      <c r="A77" s="2" t="s">
        <v>54</v>
      </c>
      <c r="B77" s="2">
        <v>2005</v>
      </c>
      <c r="C77" s="37">
        <v>20</v>
      </c>
      <c r="D77" s="32"/>
      <c r="E77" s="32"/>
      <c r="F77" s="38"/>
      <c r="G77" s="2"/>
    </row>
    <row r="78" spans="1:8" x14ac:dyDescent="0.25">
      <c r="A78" s="2" t="s">
        <v>112</v>
      </c>
      <c r="B78" s="2">
        <v>2002</v>
      </c>
      <c r="C78" s="37">
        <v>18</v>
      </c>
      <c r="D78" s="32"/>
      <c r="E78" s="32"/>
      <c r="F78" s="38"/>
      <c r="G78" s="2"/>
    </row>
    <row r="79" spans="1:8" x14ac:dyDescent="0.25">
      <c r="A79" s="2" t="s">
        <v>160</v>
      </c>
      <c r="B79" s="2">
        <v>1996</v>
      </c>
      <c r="C79" s="37">
        <v>9</v>
      </c>
      <c r="D79" s="32"/>
      <c r="E79" s="32"/>
      <c r="F79" s="38"/>
      <c r="G79" s="2"/>
    </row>
  </sheetData>
  <autoFilter ref="C50:C64">
    <sortState ref="A51:C64">
      <sortCondition descending="1" ref="C50:C64"/>
    </sortState>
  </autoFilter>
  <mergeCells count="8">
    <mergeCell ref="A66:G66"/>
    <mergeCell ref="A19:H19"/>
    <mergeCell ref="A34:G34"/>
    <mergeCell ref="A2:P2"/>
    <mergeCell ref="A1:P1"/>
    <mergeCell ref="J19:P19"/>
    <mergeCell ref="A18:P18"/>
    <mergeCell ref="J34:P34"/>
  </mergeCells>
  <pageMargins left="0.35433070866141736" right="0.23622047244094491" top="0.23622047244094491" bottom="0.19685039370078741" header="0.15748031496062992" footer="0.15748031496062992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view="pageBreakPreview" topLeftCell="A49" zoomScale="60" zoomScaleNormal="100" workbookViewId="0">
      <pane xSplit="1" topLeftCell="B1" activePane="topRight" state="frozen"/>
      <selection pane="topRight" activeCell="G4" sqref="G4"/>
    </sheetView>
  </sheetViews>
  <sheetFormatPr defaultRowHeight="15.75" x14ac:dyDescent="0.25"/>
  <cols>
    <col min="1" max="1" width="34.7109375" style="1" customWidth="1"/>
    <col min="2" max="2" width="11" style="1" customWidth="1"/>
    <col min="3" max="3" width="19.85546875" style="1" customWidth="1"/>
    <col min="4" max="4" width="27.7109375" style="1" customWidth="1"/>
    <col min="5" max="5" width="19.5703125" style="1" customWidth="1"/>
    <col min="6" max="6" width="23.140625" style="1" customWidth="1"/>
    <col min="7" max="7" width="18.5703125" style="1" customWidth="1"/>
    <col min="8" max="8" width="15.85546875" style="1" customWidth="1"/>
    <col min="9" max="9" width="12.7109375" style="1" customWidth="1"/>
    <col min="10" max="16384" width="9.140625" style="1"/>
  </cols>
  <sheetData>
    <row r="1" spans="1:9" x14ac:dyDescent="0.25">
      <c r="A1" s="50"/>
      <c r="B1" s="50"/>
      <c r="C1" s="50"/>
      <c r="D1" s="50"/>
      <c r="E1" s="50"/>
      <c r="F1" s="50"/>
      <c r="G1" s="50"/>
      <c r="H1" s="50"/>
      <c r="I1" s="50"/>
    </row>
    <row r="2" spans="1:9" x14ac:dyDescent="0.25">
      <c r="A2" s="51" t="s">
        <v>302</v>
      </c>
      <c r="B2" s="51"/>
      <c r="C2" s="51"/>
      <c r="D2" s="51"/>
      <c r="E2" s="51"/>
    </row>
    <row r="3" spans="1:9" ht="66.75" customHeight="1" x14ac:dyDescent="0.25">
      <c r="A3" s="2" t="s">
        <v>0</v>
      </c>
      <c r="B3" s="3" t="s">
        <v>1</v>
      </c>
      <c r="C3" s="3" t="s">
        <v>268</v>
      </c>
      <c r="D3" s="3" t="s">
        <v>235</v>
      </c>
      <c r="E3" s="19" t="s">
        <v>252</v>
      </c>
      <c r="F3" s="3"/>
      <c r="G3" s="3"/>
      <c r="H3" s="3"/>
      <c r="I3" s="3"/>
    </row>
    <row r="4" spans="1:9" ht="30.75" customHeight="1" x14ac:dyDescent="0.25">
      <c r="A4" s="2" t="s">
        <v>15</v>
      </c>
      <c r="B4" s="2">
        <v>2004</v>
      </c>
      <c r="C4" s="5">
        <v>20</v>
      </c>
      <c r="D4" s="5">
        <v>51</v>
      </c>
      <c r="E4" s="18">
        <f>D4+C4</f>
        <v>71</v>
      </c>
      <c r="F4" s="5"/>
      <c r="G4" s="5"/>
      <c r="H4" s="5"/>
      <c r="I4" s="5"/>
    </row>
    <row r="5" spans="1:9" x14ac:dyDescent="0.25">
      <c r="A5" s="2" t="s">
        <v>54</v>
      </c>
      <c r="B5" s="2">
        <v>2005</v>
      </c>
      <c r="C5" s="5"/>
      <c r="D5" s="5">
        <v>60</v>
      </c>
      <c r="E5" s="18">
        <f>D5</f>
        <v>60</v>
      </c>
      <c r="F5" s="5"/>
      <c r="G5" s="5"/>
      <c r="H5" s="5"/>
      <c r="I5" s="5"/>
    </row>
    <row r="6" spans="1:9" x14ac:dyDescent="0.25">
      <c r="A6" s="2" t="s">
        <v>16</v>
      </c>
      <c r="B6" s="2">
        <v>2003</v>
      </c>
      <c r="C6" s="5"/>
      <c r="D6" s="5">
        <v>42</v>
      </c>
      <c r="E6" s="18">
        <f>D6</f>
        <v>42</v>
      </c>
      <c r="F6" s="5"/>
      <c r="G6" s="5"/>
      <c r="H6" s="5"/>
      <c r="I6" s="5"/>
    </row>
    <row r="7" spans="1:9" x14ac:dyDescent="0.25">
      <c r="A7" s="2" t="s">
        <v>40</v>
      </c>
      <c r="B7" s="2">
        <v>2004</v>
      </c>
      <c r="C7" s="5"/>
      <c r="D7" s="5">
        <v>36</v>
      </c>
      <c r="E7" s="18">
        <f>D7</f>
        <v>36</v>
      </c>
      <c r="F7" s="5"/>
      <c r="G7" s="5"/>
      <c r="H7" s="5"/>
      <c r="I7" s="2"/>
    </row>
    <row r="8" spans="1:9" x14ac:dyDescent="0.25">
      <c r="A8" s="2" t="s">
        <v>119</v>
      </c>
      <c r="B8" s="2">
        <v>2005</v>
      </c>
      <c r="C8" s="2"/>
      <c r="D8" s="5">
        <v>33</v>
      </c>
      <c r="E8" s="18">
        <v>33</v>
      </c>
      <c r="F8" s="5"/>
      <c r="G8" s="5"/>
      <c r="H8" s="5"/>
      <c r="I8" s="2"/>
    </row>
    <row r="9" spans="1:9" x14ac:dyDescent="0.25">
      <c r="A9" s="2" t="s">
        <v>117</v>
      </c>
      <c r="B9" s="2">
        <v>2004</v>
      </c>
      <c r="C9" s="5">
        <v>11</v>
      </c>
      <c r="D9" s="5">
        <v>21</v>
      </c>
      <c r="E9" s="18">
        <f>D9+C9</f>
        <v>32</v>
      </c>
      <c r="F9" s="5"/>
      <c r="G9" s="5"/>
      <c r="H9" s="5"/>
      <c r="I9" s="2"/>
    </row>
    <row r="10" spans="1:9" x14ac:dyDescent="0.25">
      <c r="A10" s="2" t="s">
        <v>120</v>
      </c>
      <c r="B10" s="2">
        <v>2005</v>
      </c>
      <c r="C10" s="2"/>
      <c r="D10" s="5">
        <v>30</v>
      </c>
      <c r="E10" s="18">
        <v>30</v>
      </c>
      <c r="F10" s="5"/>
      <c r="G10" s="5"/>
      <c r="H10" s="5"/>
      <c r="I10" s="2"/>
    </row>
    <row r="11" spans="1:9" x14ac:dyDescent="0.25">
      <c r="A11" s="2" t="s">
        <v>241</v>
      </c>
      <c r="B11" s="2">
        <v>2005</v>
      </c>
      <c r="C11" s="2"/>
      <c r="D11" s="5">
        <v>27</v>
      </c>
      <c r="E11" s="18">
        <v>27</v>
      </c>
      <c r="F11" s="5"/>
      <c r="G11" s="5"/>
      <c r="H11" s="5"/>
      <c r="I11" s="2"/>
    </row>
    <row r="12" spans="1:9" x14ac:dyDescent="0.25">
      <c r="A12" s="2" t="s">
        <v>201</v>
      </c>
      <c r="B12" s="2">
        <v>2005</v>
      </c>
      <c r="C12" s="2"/>
      <c r="D12" s="5">
        <v>24</v>
      </c>
      <c r="E12" s="18">
        <v>24</v>
      </c>
      <c r="F12" s="5"/>
      <c r="G12" s="5"/>
      <c r="H12" s="2"/>
      <c r="I12" s="2"/>
    </row>
    <row r="13" spans="1:9" x14ac:dyDescent="0.25">
      <c r="A13" s="2" t="s">
        <v>215</v>
      </c>
      <c r="B13" s="2">
        <v>2004</v>
      </c>
      <c r="C13" s="2"/>
      <c r="D13" s="5">
        <v>18</v>
      </c>
      <c r="E13" s="18">
        <v>18</v>
      </c>
      <c r="F13" s="2"/>
      <c r="G13" s="2"/>
      <c r="H13" s="2"/>
      <c r="I13" s="2"/>
    </row>
    <row r="14" spans="1:9" x14ac:dyDescent="0.25">
      <c r="A14" s="2" t="s">
        <v>114</v>
      </c>
      <c r="B14" s="2">
        <v>2004</v>
      </c>
      <c r="C14" s="5">
        <v>17</v>
      </c>
      <c r="D14" s="5"/>
      <c r="E14" s="18">
        <f>C14</f>
        <v>17</v>
      </c>
      <c r="F14" s="2"/>
      <c r="G14" s="2"/>
      <c r="H14" s="2"/>
      <c r="I14" s="2"/>
    </row>
    <row r="15" spans="1:9" x14ac:dyDescent="0.25">
      <c r="A15" s="2" t="s">
        <v>122</v>
      </c>
      <c r="B15" s="2">
        <v>2005</v>
      </c>
      <c r="C15" s="2"/>
      <c r="D15" s="5">
        <v>15</v>
      </c>
      <c r="E15" s="18">
        <v>15</v>
      </c>
      <c r="F15" s="2"/>
      <c r="G15" s="2"/>
      <c r="H15" s="2"/>
      <c r="I15" s="2"/>
    </row>
    <row r="16" spans="1:9" x14ac:dyDescent="0.25">
      <c r="A16" s="2" t="s">
        <v>115</v>
      </c>
      <c r="B16" s="2">
        <v>2003</v>
      </c>
      <c r="C16" s="5">
        <v>14</v>
      </c>
      <c r="D16" s="5"/>
      <c r="E16" s="18">
        <f>C16</f>
        <v>14</v>
      </c>
      <c r="F16" s="2"/>
      <c r="G16" s="2"/>
      <c r="H16" s="2"/>
      <c r="I16" s="2"/>
    </row>
    <row r="17" spans="1:9" x14ac:dyDescent="0.25">
      <c r="A17" s="2" t="s">
        <v>116</v>
      </c>
      <c r="B17" s="2">
        <v>2004</v>
      </c>
      <c r="C17" s="5">
        <v>12</v>
      </c>
      <c r="D17" s="5">
        <v>9</v>
      </c>
      <c r="E17" s="18">
        <v>12</v>
      </c>
      <c r="F17" s="2"/>
      <c r="G17" s="2"/>
      <c r="H17" s="2"/>
      <c r="I17" s="2"/>
    </row>
    <row r="18" spans="1:9" x14ac:dyDescent="0.25">
      <c r="A18" s="2" t="s">
        <v>127</v>
      </c>
      <c r="B18" s="2">
        <v>2005</v>
      </c>
      <c r="C18" s="2"/>
      <c r="D18" s="5">
        <v>12</v>
      </c>
      <c r="E18" s="18">
        <v>12</v>
      </c>
      <c r="F18" s="2"/>
      <c r="G18" s="2"/>
      <c r="H18" s="2"/>
      <c r="I18" s="2"/>
    </row>
    <row r="19" spans="1:9" x14ac:dyDescent="0.25">
      <c r="A19" s="2" t="s">
        <v>118</v>
      </c>
      <c r="B19" s="2">
        <v>2004</v>
      </c>
      <c r="C19" s="5">
        <v>10</v>
      </c>
      <c r="D19" s="5"/>
      <c r="E19" s="18">
        <v>10</v>
      </c>
      <c r="F19" s="2"/>
      <c r="G19" s="2"/>
      <c r="H19" s="2"/>
      <c r="I19" s="2"/>
    </row>
    <row r="20" spans="1:9" x14ac:dyDescent="0.25">
      <c r="A20" s="2" t="s">
        <v>128</v>
      </c>
      <c r="B20" s="2">
        <v>2005</v>
      </c>
      <c r="C20" s="2"/>
      <c r="D20" s="5">
        <v>6</v>
      </c>
      <c r="E20" s="18">
        <v>6</v>
      </c>
      <c r="F20" s="2"/>
      <c r="G20" s="2"/>
      <c r="H20" s="2"/>
      <c r="I20" s="2"/>
    </row>
    <row r="21" spans="1:9" x14ac:dyDescent="0.25">
      <c r="A21" s="2" t="s">
        <v>125</v>
      </c>
      <c r="B21" s="2">
        <v>2006</v>
      </c>
      <c r="C21" s="2"/>
      <c r="D21" s="5">
        <v>3</v>
      </c>
      <c r="E21" s="18">
        <v>3</v>
      </c>
      <c r="F21" s="2"/>
      <c r="G21" s="2"/>
      <c r="H21" s="2"/>
      <c r="I21" s="2"/>
    </row>
    <row r="22" spans="1:9" x14ac:dyDescent="0.25">
      <c r="A22" s="51" t="s">
        <v>264</v>
      </c>
      <c r="B22" s="51"/>
      <c r="C22" s="51"/>
      <c r="D22" s="51"/>
      <c r="E22" s="51"/>
    </row>
    <row r="23" spans="1:9" ht="31.5" x14ac:dyDescent="0.25">
      <c r="A23" s="2" t="s">
        <v>0</v>
      </c>
      <c r="B23" s="3" t="s">
        <v>1</v>
      </c>
      <c r="C23" s="3" t="s">
        <v>164</v>
      </c>
      <c r="D23" s="16" t="s">
        <v>252</v>
      </c>
      <c r="E23" s="3"/>
      <c r="F23" s="3"/>
      <c r="G23" s="3"/>
      <c r="H23" s="3"/>
      <c r="I23" s="3"/>
    </row>
    <row r="24" spans="1:9" x14ac:dyDescent="0.25">
      <c r="A24" s="2" t="s">
        <v>15</v>
      </c>
      <c r="B24" s="2">
        <v>2004</v>
      </c>
      <c r="C24" s="5">
        <v>40</v>
      </c>
      <c r="D24" s="18">
        <v>40</v>
      </c>
      <c r="E24" s="5"/>
      <c r="F24" s="5"/>
      <c r="G24" s="5"/>
      <c r="H24" s="5"/>
      <c r="I24" s="5"/>
    </row>
    <row r="25" spans="1:9" x14ac:dyDescent="0.25">
      <c r="A25" s="2" t="s">
        <v>16</v>
      </c>
      <c r="B25" s="2">
        <v>2003</v>
      </c>
      <c r="C25" s="5">
        <v>40</v>
      </c>
      <c r="D25" s="18">
        <v>40</v>
      </c>
      <c r="E25" s="5"/>
      <c r="F25" s="5"/>
      <c r="G25" s="5"/>
      <c r="H25" s="5"/>
      <c r="I25" s="5"/>
    </row>
    <row r="26" spans="1:9" x14ac:dyDescent="0.25">
      <c r="A26" s="2" t="s">
        <v>40</v>
      </c>
      <c r="B26" s="2">
        <v>2004</v>
      </c>
      <c r="C26" s="5">
        <v>34</v>
      </c>
      <c r="D26" s="18">
        <v>34</v>
      </c>
      <c r="E26" s="5"/>
      <c r="F26" s="5"/>
      <c r="G26" s="5"/>
      <c r="H26" s="5"/>
      <c r="I26" s="5"/>
    </row>
    <row r="27" spans="1:9" x14ac:dyDescent="0.25">
      <c r="A27" s="2" t="s">
        <v>115</v>
      </c>
      <c r="B27" s="2">
        <v>2003</v>
      </c>
      <c r="C27" s="5">
        <v>34</v>
      </c>
      <c r="D27" s="18">
        <v>34</v>
      </c>
      <c r="E27" s="5"/>
      <c r="F27" s="5"/>
      <c r="G27" s="5"/>
      <c r="H27" s="5"/>
      <c r="I27" s="2"/>
    </row>
    <row r="28" spans="1:9" x14ac:dyDescent="0.25">
      <c r="A28" s="2" t="s">
        <v>116</v>
      </c>
      <c r="B28" s="2">
        <v>2004</v>
      </c>
      <c r="C28" s="5">
        <v>28</v>
      </c>
      <c r="D28" s="18">
        <v>28</v>
      </c>
      <c r="E28" s="5"/>
      <c r="F28" s="5"/>
      <c r="G28" s="5"/>
      <c r="H28" s="5"/>
      <c r="I28" s="2"/>
    </row>
    <row r="29" spans="1:9" x14ac:dyDescent="0.25">
      <c r="A29" s="2" t="s">
        <v>117</v>
      </c>
      <c r="B29" s="2">
        <v>2004</v>
      </c>
      <c r="C29" s="5">
        <v>28</v>
      </c>
      <c r="D29" s="18">
        <v>28</v>
      </c>
      <c r="E29" s="5"/>
      <c r="F29" s="5"/>
      <c r="G29" s="5"/>
      <c r="H29" s="5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52" t="s">
        <v>263</v>
      </c>
      <c r="B31" s="52"/>
      <c r="C31" s="52"/>
      <c r="D31" s="52"/>
      <c r="E31" s="52"/>
      <c r="F31" s="52"/>
      <c r="G31" s="52"/>
      <c r="H31" s="52"/>
      <c r="I31" s="52"/>
    </row>
    <row r="32" spans="1:9" ht="31.5" x14ac:dyDescent="0.25">
      <c r="A32" s="2" t="s">
        <v>0</v>
      </c>
      <c r="B32" s="3" t="s">
        <v>1</v>
      </c>
      <c r="C32" s="3" t="s">
        <v>269</v>
      </c>
      <c r="D32" s="3" t="s">
        <v>91</v>
      </c>
      <c r="E32" s="3" t="s">
        <v>163</v>
      </c>
      <c r="F32" s="3" t="s">
        <v>213</v>
      </c>
      <c r="G32" s="3" t="s">
        <v>210</v>
      </c>
      <c r="H32" s="3" t="s">
        <v>236</v>
      </c>
      <c r="I32" s="16" t="s">
        <v>252</v>
      </c>
    </row>
    <row r="33" spans="1:9" x14ac:dyDescent="0.25">
      <c r="A33" s="2" t="s">
        <v>15</v>
      </c>
      <c r="B33" s="2">
        <v>2004</v>
      </c>
      <c r="C33" s="2" t="s">
        <v>51</v>
      </c>
      <c r="D33" s="5">
        <v>20</v>
      </c>
      <c r="E33" s="5">
        <v>20</v>
      </c>
      <c r="F33" s="5">
        <v>17</v>
      </c>
      <c r="G33" s="5">
        <v>17</v>
      </c>
      <c r="H33" s="5">
        <v>42</v>
      </c>
      <c r="I33" s="18">
        <v>145</v>
      </c>
    </row>
    <row r="34" spans="1:9" x14ac:dyDescent="0.25">
      <c r="A34" s="2" t="s">
        <v>16</v>
      </c>
      <c r="B34" s="2">
        <v>2003</v>
      </c>
      <c r="C34" s="2" t="s">
        <v>53</v>
      </c>
      <c r="D34" s="5"/>
      <c r="E34" s="5"/>
      <c r="F34" s="5"/>
      <c r="G34" s="5"/>
      <c r="H34" s="5">
        <v>51</v>
      </c>
      <c r="I34" s="18">
        <v>128</v>
      </c>
    </row>
    <row r="35" spans="1:9" x14ac:dyDescent="0.25">
      <c r="A35" s="2" t="s">
        <v>40</v>
      </c>
      <c r="B35" s="2">
        <v>2004</v>
      </c>
      <c r="C35" s="2" t="s">
        <v>52</v>
      </c>
      <c r="D35" s="5">
        <v>14</v>
      </c>
      <c r="E35" s="5">
        <v>17</v>
      </c>
      <c r="F35" s="5">
        <v>20</v>
      </c>
      <c r="G35" s="5">
        <v>14</v>
      </c>
      <c r="H35" s="5">
        <v>60</v>
      </c>
      <c r="I35" s="18">
        <v>70</v>
      </c>
    </row>
    <row r="36" spans="1:9" x14ac:dyDescent="0.25">
      <c r="A36" s="2" t="s">
        <v>54</v>
      </c>
      <c r="B36" s="2">
        <v>2005</v>
      </c>
      <c r="C36" s="2" t="s">
        <v>55</v>
      </c>
      <c r="D36" s="5"/>
      <c r="E36" s="2"/>
      <c r="F36" s="5"/>
      <c r="G36" s="5">
        <v>20</v>
      </c>
      <c r="H36" s="5">
        <v>36</v>
      </c>
      <c r="I36" s="18">
        <v>68</v>
      </c>
    </row>
    <row r="37" spans="1:9" x14ac:dyDescent="0.25">
      <c r="A37" s="2" t="s">
        <v>114</v>
      </c>
      <c r="B37" s="2">
        <v>2004</v>
      </c>
      <c r="C37" s="2"/>
      <c r="D37" s="5">
        <v>17</v>
      </c>
      <c r="E37" s="2"/>
      <c r="F37" s="5"/>
      <c r="G37" s="5"/>
      <c r="H37" s="5"/>
      <c r="I37" s="18">
        <v>56</v>
      </c>
    </row>
    <row r="38" spans="1:9" x14ac:dyDescent="0.25">
      <c r="A38" s="2" t="s">
        <v>118</v>
      </c>
      <c r="B38" s="2">
        <v>2004</v>
      </c>
      <c r="C38" s="2"/>
      <c r="D38" s="5">
        <v>12</v>
      </c>
      <c r="E38" s="2"/>
      <c r="F38" s="5"/>
      <c r="G38" s="5"/>
      <c r="H38" s="5"/>
      <c r="I38" s="18">
        <v>40</v>
      </c>
    </row>
    <row r="39" spans="1:9" x14ac:dyDescent="0.25">
      <c r="A39" s="2" t="s">
        <v>119</v>
      </c>
      <c r="B39" s="2">
        <v>2005</v>
      </c>
      <c r="C39" s="2"/>
      <c r="D39" s="2"/>
      <c r="E39" s="2"/>
      <c r="F39" s="5">
        <v>14</v>
      </c>
      <c r="G39" s="5">
        <v>12</v>
      </c>
      <c r="H39" s="5"/>
      <c r="I39" s="18">
        <v>36</v>
      </c>
    </row>
    <row r="40" spans="1:9" x14ac:dyDescent="0.25">
      <c r="A40" s="2" t="s">
        <v>120</v>
      </c>
      <c r="B40" s="2">
        <v>2005</v>
      </c>
      <c r="C40" s="2"/>
      <c r="D40" s="2"/>
      <c r="E40" s="2"/>
      <c r="F40" s="5">
        <v>12</v>
      </c>
      <c r="G40" s="5">
        <v>11</v>
      </c>
      <c r="H40" s="5">
        <v>33</v>
      </c>
      <c r="I40" s="18">
        <v>26</v>
      </c>
    </row>
    <row r="41" spans="1:9" x14ac:dyDescent="0.25">
      <c r="A41" s="2" t="s">
        <v>214</v>
      </c>
      <c r="B41" s="2">
        <v>2007</v>
      </c>
      <c r="C41" s="2"/>
      <c r="D41" s="2"/>
      <c r="E41" s="2"/>
      <c r="F41" s="5">
        <v>11</v>
      </c>
      <c r="G41" s="5"/>
      <c r="H41" s="5"/>
      <c r="I41" s="18">
        <v>24</v>
      </c>
    </row>
    <row r="42" spans="1:9" x14ac:dyDescent="0.25">
      <c r="A42" s="2" t="s">
        <v>201</v>
      </c>
      <c r="B42" s="2">
        <v>2005</v>
      </c>
      <c r="C42" s="2"/>
      <c r="D42" s="2"/>
      <c r="E42" s="2"/>
      <c r="F42" s="2"/>
      <c r="G42" s="5">
        <v>10</v>
      </c>
      <c r="H42" s="5">
        <v>30</v>
      </c>
      <c r="I42" s="18">
        <v>17</v>
      </c>
    </row>
    <row r="43" spans="1:9" x14ac:dyDescent="0.25">
      <c r="A43" s="2" t="s">
        <v>215</v>
      </c>
      <c r="B43" s="2">
        <v>2004</v>
      </c>
      <c r="C43" s="2"/>
      <c r="D43" s="2"/>
      <c r="E43" s="2"/>
      <c r="F43" s="2"/>
      <c r="G43" s="5">
        <v>9</v>
      </c>
      <c r="H43" s="5">
        <v>27</v>
      </c>
      <c r="I43" s="18">
        <v>12</v>
      </c>
    </row>
    <row r="44" spans="1:9" x14ac:dyDescent="0.25">
      <c r="A44" s="2" t="s">
        <v>127</v>
      </c>
      <c r="B44" s="2">
        <v>2005</v>
      </c>
      <c r="C44" s="2"/>
      <c r="D44" s="2"/>
      <c r="E44" s="2"/>
      <c r="F44" s="2"/>
      <c r="G44" s="2"/>
      <c r="H44" s="5">
        <v>24</v>
      </c>
      <c r="I44" s="18">
        <v>11</v>
      </c>
    </row>
    <row r="45" spans="1:9" x14ac:dyDescent="0.25">
      <c r="A45" s="52" t="s">
        <v>303</v>
      </c>
      <c r="B45" s="52"/>
      <c r="C45" s="52"/>
      <c r="D45" s="52"/>
      <c r="E45" s="52"/>
      <c r="F45" s="52"/>
      <c r="G45" s="52"/>
      <c r="H45" s="52"/>
      <c r="I45" s="52"/>
    </row>
    <row r="46" spans="1:9" ht="47.25" x14ac:dyDescent="0.25">
      <c r="A46" s="2" t="s">
        <v>0</v>
      </c>
      <c r="B46" s="3" t="s">
        <v>1</v>
      </c>
      <c r="C46" s="3" t="s">
        <v>18</v>
      </c>
      <c r="D46" s="3" t="s">
        <v>21</v>
      </c>
      <c r="E46" s="16" t="s">
        <v>252</v>
      </c>
      <c r="F46" s="3"/>
      <c r="G46" s="3"/>
      <c r="H46" s="3"/>
      <c r="I46" s="3"/>
    </row>
    <row r="47" spans="1:9" ht="31.5" x14ac:dyDescent="0.25">
      <c r="A47" s="2" t="s">
        <v>16</v>
      </c>
      <c r="B47" s="2">
        <v>2003</v>
      </c>
      <c r="C47" s="3" t="s">
        <v>24</v>
      </c>
      <c r="D47" s="3" t="s">
        <v>25</v>
      </c>
      <c r="E47" s="18">
        <v>117</v>
      </c>
      <c r="F47" s="5"/>
      <c r="G47" s="5"/>
      <c r="H47" s="5"/>
      <c r="I47" s="5"/>
    </row>
    <row r="48" spans="1:9" ht="33" customHeight="1" x14ac:dyDescent="0.25">
      <c r="A48" s="66" t="s">
        <v>289</v>
      </c>
      <c r="B48" s="66"/>
      <c r="C48" s="66"/>
      <c r="D48" s="66"/>
      <c r="E48" s="66"/>
      <c r="F48" s="66"/>
      <c r="G48" s="66"/>
    </row>
    <row r="49" spans="1:9" ht="33" customHeight="1" x14ac:dyDescent="0.25">
      <c r="A49" s="2" t="s">
        <v>0</v>
      </c>
      <c r="B49" s="3" t="s">
        <v>1</v>
      </c>
      <c r="C49" s="37" t="s">
        <v>288</v>
      </c>
      <c r="D49" s="32"/>
      <c r="E49" s="27"/>
      <c r="F49" s="21"/>
      <c r="G49" s="21"/>
      <c r="H49" s="10"/>
      <c r="I49" s="10"/>
    </row>
    <row r="50" spans="1:9" ht="17.25" customHeight="1" x14ac:dyDescent="0.25">
      <c r="A50" s="2" t="s">
        <v>15</v>
      </c>
      <c r="B50" s="2">
        <v>2004</v>
      </c>
      <c r="C50" s="23">
        <v>111</v>
      </c>
      <c r="D50" s="32"/>
      <c r="E50" s="32"/>
      <c r="F50" s="22"/>
      <c r="G50" s="22"/>
      <c r="H50" s="58"/>
      <c r="I50" s="58"/>
    </row>
    <row r="51" spans="1:9" x14ac:dyDescent="0.25">
      <c r="A51" s="2" t="s">
        <v>16</v>
      </c>
      <c r="B51" s="2">
        <v>2003</v>
      </c>
      <c r="C51" s="23">
        <v>82</v>
      </c>
      <c r="D51" s="32"/>
      <c r="E51" s="32"/>
      <c r="F51" s="22"/>
      <c r="G51" s="22"/>
      <c r="H51" s="60"/>
      <c r="I51" s="60"/>
    </row>
    <row r="52" spans="1:9" x14ac:dyDescent="0.25">
      <c r="A52" s="2" t="s">
        <v>40</v>
      </c>
      <c r="B52" s="2">
        <v>2004</v>
      </c>
      <c r="C52" s="23">
        <v>70</v>
      </c>
      <c r="D52" s="32"/>
      <c r="E52" s="32"/>
      <c r="F52" s="22"/>
      <c r="G52" s="22"/>
      <c r="H52" s="60"/>
      <c r="I52" s="60"/>
    </row>
    <row r="53" spans="1:9" x14ac:dyDescent="0.25">
      <c r="A53" s="2" t="s">
        <v>115</v>
      </c>
      <c r="B53" s="2">
        <v>2003</v>
      </c>
      <c r="C53" s="23">
        <v>48</v>
      </c>
      <c r="D53" s="32"/>
      <c r="E53" s="32"/>
      <c r="F53" s="22"/>
      <c r="G53" s="22"/>
      <c r="H53" s="60"/>
      <c r="I53" s="60"/>
    </row>
    <row r="54" spans="1:9" x14ac:dyDescent="0.25">
      <c r="A54" s="2" t="s">
        <v>116</v>
      </c>
      <c r="B54" s="2">
        <v>2004</v>
      </c>
      <c r="C54" s="23">
        <v>40</v>
      </c>
      <c r="D54" s="32"/>
      <c r="E54" s="32"/>
      <c r="F54" s="22"/>
      <c r="G54" s="22"/>
      <c r="H54" s="60"/>
      <c r="I54" s="60"/>
    </row>
    <row r="55" spans="1:9" x14ac:dyDescent="0.25">
      <c r="A55" s="2" t="s">
        <v>117</v>
      </c>
      <c r="B55" s="2">
        <v>2004</v>
      </c>
      <c r="C55" s="23">
        <v>60</v>
      </c>
      <c r="D55" s="32"/>
      <c r="E55" s="32"/>
      <c r="F55" s="22"/>
      <c r="G55" s="22"/>
      <c r="H55" s="60"/>
      <c r="I55" s="60"/>
    </row>
    <row r="56" spans="1:9" x14ac:dyDescent="0.25">
      <c r="A56" s="2" t="s">
        <v>54</v>
      </c>
      <c r="B56" s="2">
        <v>2005</v>
      </c>
      <c r="C56" s="23">
        <v>60</v>
      </c>
      <c r="D56" s="32"/>
      <c r="E56" s="32"/>
      <c r="F56" s="22"/>
      <c r="G56" s="32"/>
      <c r="H56" s="60"/>
      <c r="I56" s="60"/>
    </row>
    <row r="57" spans="1:9" x14ac:dyDescent="0.25">
      <c r="A57" s="2" t="s">
        <v>119</v>
      </c>
      <c r="B57" s="2">
        <v>2005</v>
      </c>
      <c r="C57" s="23">
        <v>33</v>
      </c>
      <c r="D57" s="32"/>
      <c r="E57" s="32"/>
      <c r="F57" s="22"/>
      <c r="G57" s="3"/>
    </row>
    <row r="58" spans="1:9" x14ac:dyDescent="0.25">
      <c r="A58" s="2" t="s">
        <v>120</v>
      </c>
      <c r="B58" s="2">
        <v>2005</v>
      </c>
      <c r="C58" s="23">
        <v>30</v>
      </c>
      <c r="D58" s="32"/>
      <c r="E58" s="32"/>
      <c r="F58" s="22"/>
      <c r="G58" s="3"/>
    </row>
    <row r="59" spans="1:9" x14ac:dyDescent="0.25">
      <c r="A59" s="2" t="s">
        <v>241</v>
      </c>
      <c r="B59" s="2">
        <v>2005</v>
      </c>
      <c r="C59" s="23">
        <v>27</v>
      </c>
      <c r="D59" s="32"/>
      <c r="E59" s="32"/>
      <c r="F59" s="22"/>
      <c r="G59" s="3"/>
    </row>
    <row r="60" spans="1:9" x14ac:dyDescent="0.25">
      <c r="A60" s="2" t="s">
        <v>201</v>
      </c>
      <c r="B60" s="2">
        <v>2005</v>
      </c>
      <c r="C60" s="23">
        <v>24</v>
      </c>
      <c r="D60" s="32"/>
      <c r="E60" s="32"/>
      <c r="F60" s="22"/>
      <c r="G60" s="3"/>
    </row>
    <row r="61" spans="1:9" x14ac:dyDescent="0.25">
      <c r="A61" s="2" t="s">
        <v>215</v>
      </c>
      <c r="B61" s="2">
        <v>2004</v>
      </c>
      <c r="C61" s="23">
        <v>18</v>
      </c>
      <c r="D61" s="32"/>
      <c r="E61" s="32"/>
      <c r="F61" s="22"/>
      <c r="G61" s="5"/>
    </row>
    <row r="62" spans="1:9" x14ac:dyDescent="0.25">
      <c r="A62" s="2" t="s">
        <v>114</v>
      </c>
      <c r="B62" s="2">
        <v>2004</v>
      </c>
      <c r="C62" s="23">
        <v>17</v>
      </c>
      <c r="D62" s="32"/>
      <c r="E62" s="32"/>
      <c r="F62" s="22"/>
      <c r="G62" s="5"/>
    </row>
    <row r="63" spans="1:9" x14ac:dyDescent="0.25">
      <c r="A63" s="2" t="s">
        <v>122</v>
      </c>
      <c r="B63" s="2">
        <v>2005</v>
      </c>
      <c r="C63" s="23">
        <v>15</v>
      </c>
      <c r="D63" s="32"/>
      <c r="E63" s="32"/>
      <c r="F63" s="22"/>
      <c r="G63" s="5"/>
    </row>
    <row r="64" spans="1:9" x14ac:dyDescent="0.25">
      <c r="A64" s="2" t="s">
        <v>127</v>
      </c>
      <c r="B64" s="2">
        <v>2005</v>
      </c>
      <c r="C64" s="23">
        <v>12</v>
      </c>
      <c r="D64" s="32"/>
      <c r="E64" s="32"/>
      <c r="F64" s="22"/>
      <c r="G64" s="2"/>
    </row>
    <row r="65" spans="1:7" x14ac:dyDescent="0.25">
      <c r="A65" s="2" t="s">
        <v>118</v>
      </c>
      <c r="B65" s="2">
        <v>2004</v>
      </c>
      <c r="C65" s="23">
        <v>10</v>
      </c>
      <c r="D65" s="32"/>
      <c r="E65" s="32"/>
      <c r="F65" s="22"/>
      <c r="G65" s="5"/>
    </row>
    <row r="66" spans="1:7" x14ac:dyDescent="0.25">
      <c r="A66" s="2" t="s">
        <v>128</v>
      </c>
      <c r="B66" s="2">
        <v>2005</v>
      </c>
      <c r="C66" s="23">
        <v>6</v>
      </c>
      <c r="D66" s="32"/>
      <c r="E66" s="32"/>
      <c r="F66" s="22"/>
      <c r="G66" s="5"/>
    </row>
    <row r="67" spans="1:7" x14ac:dyDescent="0.25">
      <c r="A67" s="2" t="s">
        <v>125</v>
      </c>
      <c r="B67" s="2">
        <v>2006</v>
      </c>
      <c r="C67" s="23">
        <v>3</v>
      </c>
      <c r="D67" s="32"/>
      <c r="E67" s="32"/>
      <c r="F67" s="22"/>
      <c r="G67" s="5"/>
    </row>
    <row r="68" spans="1:7" ht="36.75" customHeight="1" x14ac:dyDescent="0.25">
      <c r="A68" s="66" t="s">
        <v>290</v>
      </c>
      <c r="B68" s="66"/>
      <c r="C68" s="66"/>
      <c r="D68" s="66"/>
      <c r="E68" s="66"/>
      <c r="F68" s="66"/>
      <c r="G68" s="66"/>
    </row>
    <row r="69" spans="1:7" ht="31.5" x14ac:dyDescent="0.25">
      <c r="A69" s="2" t="s">
        <v>0</v>
      </c>
      <c r="B69" s="3" t="s">
        <v>1</v>
      </c>
      <c r="C69" s="37" t="s">
        <v>288</v>
      </c>
      <c r="D69" s="32"/>
      <c r="E69" s="27"/>
      <c r="F69" s="38"/>
      <c r="G69" s="3"/>
    </row>
    <row r="70" spans="1:7" x14ac:dyDescent="0.25">
      <c r="A70" s="2" t="s">
        <v>16</v>
      </c>
      <c r="B70" s="2">
        <v>2003</v>
      </c>
      <c r="C70" s="23">
        <v>245</v>
      </c>
      <c r="D70" s="32"/>
      <c r="E70" s="27"/>
      <c r="F70" s="38"/>
      <c r="G70" s="3"/>
    </row>
    <row r="71" spans="1:7" x14ac:dyDescent="0.25">
      <c r="A71" s="2" t="s">
        <v>15</v>
      </c>
      <c r="B71" s="2">
        <v>2004</v>
      </c>
      <c r="C71" s="23">
        <v>145</v>
      </c>
      <c r="D71" s="32"/>
      <c r="E71" s="32"/>
      <c r="F71" s="38"/>
      <c r="G71" s="2"/>
    </row>
    <row r="72" spans="1:7" x14ac:dyDescent="0.25">
      <c r="A72" s="2" t="s">
        <v>40</v>
      </c>
      <c r="B72" s="2">
        <v>2004</v>
      </c>
      <c r="C72" s="23">
        <v>70</v>
      </c>
      <c r="D72" s="32"/>
      <c r="E72" s="32"/>
      <c r="F72" s="38"/>
      <c r="G72" s="2"/>
    </row>
    <row r="73" spans="1:7" x14ac:dyDescent="0.25">
      <c r="A73" s="2" t="s">
        <v>54</v>
      </c>
      <c r="B73" s="2">
        <v>2005</v>
      </c>
      <c r="C73" s="23">
        <v>68</v>
      </c>
      <c r="D73" s="32"/>
      <c r="E73" s="32"/>
      <c r="F73" s="38"/>
      <c r="G73" s="2"/>
    </row>
    <row r="74" spans="1:7" x14ac:dyDescent="0.25">
      <c r="A74" s="2" t="s">
        <v>114</v>
      </c>
      <c r="B74" s="2">
        <v>2004</v>
      </c>
      <c r="C74" s="23">
        <v>56</v>
      </c>
      <c r="D74" s="32"/>
      <c r="E74" s="32"/>
      <c r="F74" s="38"/>
      <c r="G74" s="2"/>
    </row>
    <row r="75" spans="1:7" x14ac:dyDescent="0.25">
      <c r="A75" s="2" t="s">
        <v>118</v>
      </c>
      <c r="B75" s="2">
        <v>2004</v>
      </c>
      <c r="C75" s="23">
        <v>40</v>
      </c>
      <c r="D75" s="32"/>
      <c r="E75" s="32"/>
      <c r="F75" s="38"/>
      <c r="G75" s="2"/>
    </row>
    <row r="76" spans="1:7" x14ac:dyDescent="0.25">
      <c r="A76" s="2" t="s">
        <v>119</v>
      </c>
      <c r="B76" s="2">
        <v>2005</v>
      </c>
      <c r="C76" s="23">
        <v>36</v>
      </c>
      <c r="D76" s="32"/>
      <c r="E76" s="32"/>
      <c r="F76" s="38"/>
      <c r="G76" s="2"/>
    </row>
    <row r="77" spans="1:7" x14ac:dyDescent="0.25">
      <c r="A77" s="2" t="s">
        <v>120</v>
      </c>
      <c r="B77" s="2">
        <v>2005</v>
      </c>
      <c r="C77" s="23">
        <v>26</v>
      </c>
      <c r="D77" s="32"/>
      <c r="E77" s="32"/>
      <c r="F77" s="38"/>
      <c r="G77" s="2"/>
    </row>
    <row r="78" spans="1:7" x14ac:dyDescent="0.25">
      <c r="A78" s="2" t="s">
        <v>214</v>
      </c>
      <c r="B78" s="2">
        <v>2007</v>
      </c>
      <c r="C78" s="23">
        <v>24</v>
      </c>
      <c r="D78" s="32"/>
      <c r="E78" s="32"/>
      <c r="F78" s="38"/>
      <c r="G78" s="2"/>
    </row>
    <row r="79" spans="1:7" x14ac:dyDescent="0.25">
      <c r="A79" s="2" t="s">
        <v>201</v>
      </c>
      <c r="B79" s="2">
        <v>2005</v>
      </c>
      <c r="C79" s="23">
        <v>17</v>
      </c>
      <c r="D79" s="32"/>
      <c r="E79" s="32"/>
      <c r="F79" s="38"/>
      <c r="G79" s="2"/>
    </row>
    <row r="80" spans="1:7" x14ac:dyDescent="0.25">
      <c r="A80" s="2" t="s">
        <v>215</v>
      </c>
      <c r="B80" s="2">
        <v>2004</v>
      </c>
      <c r="C80" s="23">
        <v>12</v>
      </c>
      <c r="D80" s="32"/>
      <c r="E80" s="32"/>
      <c r="F80" s="38"/>
      <c r="G80" s="2"/>
    </row>
    <row r="81" spans="1:7" x14ac:dyDescent="0.25">
      <c r="A81" s="2" t="s">
        <v>127</v>
      </c>
      <c r="B81" s="2">
        <v>2005</v>
      </c>
      <c r="C81" s="23">
        <v>11</v>
      </c>
      <c r="D81" s="32"/>
      <c r="E81" s="32"/>
      <c r="F81" s="38"/>
      <c r="G81" s="2"/>
    </row>
  </sheetData>
  <autoFilter ref="C49:C67"/>
  <mergeCells count="7">
    <mergeCell ref="A1:I1"/>
    <mergeCell ref="A31:I31"/>
    <mergeCell ref="A48:G48"/>
    <mergeCell ref="A68:G68"/>
    <mergeCell ref="A2:E2"/>
    <mergeCell ref="A22:E22"/>
    <mergeCell ref="A45:I45"/>
  </mergeCells>
  <pageMargins left="0.52" right="0.35433070866141736" top="0.47244094488188981" bottom="0.31496062992125984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view="pageBreakPreview" zoomScaleNormal="100" zoomScaleSheetLayoutView="100" workbookViewId="0">
      <pane xSplit="1" topLeftCell="B1" activePane="topRight" state="frozen"/>
      <selection pane="topRight" activeCell="A19" sqref="A19:XFD20"/>
    </sheetView>
  </sheetViews>
  <sheetFormatPr defaultRowHeight="15.75" x14ac:dyDescent="0.25"/>
  <cols>
    <col min="1" max="1" width="34.7109375" style="1" customWidth="1"/>
    <col min="2" max="2" width="11" style="1" customWidth="1"/>
    <col min="3" max="4" width="17.28515625" style="1" customWidth="1"/>
    <col min="5" max="5" width="19.5703125" style="1" customWidth="1"/>
    <col min="6" max="16384" width="9.140625" style="1"/>
  </cols>
  <sheetData>
    <row r="1" spans="1:5" x14ac:dyDescent="0.25">
      <c r="A1" s="50"/>
      <c r="B1" s="50"/>
      <c r="C1" s="50"/>
      <c r="D1" s="50"/>
      <c r="E1" s="50"/>
    </row>
    <row r="2" spans="1:5" x14ac:dyDescent="0.25">
      <c r="A2" s="51" t="s">
        <v>271</v>
      </c>
      <c r="B2" s="51"/>
      <c r="C2" s="51"/>
      <c r="D2" s="51"/>
      <c r="E2" s="51"/>
    </row>
    <row r="3" spans="1:5" ht="66.75" customHeight="1" x14ac:dyDescent="0.25">
      <c r="A3" s="2" t="s">
        <v>0</v>
      </c>
      <c r="B3" s="3" t="s">
        <v>1</v>
      </c>
      <c r="C3" s="3" t="s">
        <v>268</v>
      </c>
      <c r="D3" s="3" t="s">
        <v>166</v>
      </c>
      <c r="E3" s="16" t="s">
        <v>252</v>
      </c>
    </row>
    <row r="4" spans="1:5" ht="16.5" customHeight="1" x14ac:dyDescent="0.25">
      <c r="A4" s="2" t="s">
        <v>54</v>
      </c>
      <c r="B4" s="2">
        <v>2005</v>
      </c>
      <c r="C4" s="7">
        <v>20</v>
      </c>
      <c r="D4" s="5">
        <v>60</v>
      </c>
      <c r="E4" s="18">
        <v>80</v>
      </c>
    </row>
    <row r="5" spans="1:5" x14ac:dyDescent="0.25">
      <c r="A5" s="2" t="s">
        <v>120</v>
      </c>
      <c r="B5" s="2">
        <v>2005</v>
      </c>
      <c r="C5" s="5">
        <v>14</v>
      </c>
      <c r="D5" s="5">
        <v>51</v>
      </c>
      <c r="E5" s="18">
        <f>D5+C5</f>
        <v>65</v>
      </c>
    </row>
    <row r="6" spans="1:5" x14ac:dyDescent="0.25">
      <c r="A6" s="2" t="s">
        <v>119</v>
      </c>
      <c r="B6" s="2">
        <v>2005</v>
      </c>
      <c r="C6" s="7">
        <v>17</v>
      </c>
      <c r="D6" s="5">
        <v>42</v>
      </c>
      <c r="E6" s="18">
        <f>D6+C6</f>
        <v>59</v>
      </c>
    </row>
    <row r="7" spans="1:5" x14ac:dyDescent="0.25">
      <c r="A7" s="2" t="s">
        <v>124</v>
      </c>
      <c r="B7" s="2">
        <v>2005</v>
      </c>
      <c r="C7" s="5">
        <v>9</v>
      </c>
      <c r="D7" s="5">
        <v>36</v>
      </c>
      <c r="E7" s="18">
        <f>D7+C7</f>
        <v>45</v>
      </c>
    </row>
    <row r="8" spans="1:5" x14ac:dyDescent="0.25">
      <c r="A8" s="2" t="s">
        <v>123</v>
      </c>
      <c r="B8" s="2">
        <v>2006</v>
      </c>
      <c r="C8" s="5">
        <v>10</v>
      </c>
      <c r="D8" s="5">
        <v>33</v>
      </c>
      <c r="E8" s="18">
        <f>D8+C8</f>
        <v>43</v>
      </c>
    </row>
    <row r="9" spans="1:5" x14ac:dyDescent="0.25">
      <c r="A9" s="2" t="s">
        <v>125</v>
      </c>
      <c r="B9" s="2">
        <v>2006</v>
      </c>
      <c r="C9" s="5">
        <v>8</v>
      </c>
      <c r="D9" s="5">
        <v>30</v>
      </c>
      <c r="E9" s="18">
        <v>38</v>
      </c>
    </row>
    <row r="10" spans="1:5" x14ac:dyDescent="0.25">
      <c r="A10" s="2" t="s">
        <v>122</v>
      </c>
      <c r="B10" s="2">
        <v>2005</v>
      </c>
      <c r="C10" s="5">
        <v>11</v>
      </c>
      <c r="D10" s="5">
        <v>24</v>
      </c>
      <c r="E10" s="18">
        <f>D10+C10</f>
        <v>35</v>
      </c>
    </row>
    <row r="11" spans="1:5" x14ac:dyDescent="0.25">
      <c r="A11" s="2" t="s">
        <v>201</v>
      </c>
      <c r="B11" s="2">
        <v>2005</v>
      </c>
      <c r="C11" s="2"/>
      <c r="D11" s="5">
        <v>27</v>
      </c>
      <c r="E11" s="18">
        <v>27</v>
      </c>
    </row>
    <row r="12" spans="1:5" x14ac:dyDescent="0.25">
      <c r="A12" s="2" t="s">
        <v>126</v>
      </c>
      <c r="B12" s="2">
        <v>2005</v>
      </c>
      <c r="C12" s="5">
        <v>7</v>
      </c>
      <c r="D12" s="5">
        <v>18</v>
      </c>
      <c r="E12" s="18">
        <f>D12+C12</f>
        <v>25</v>
      </c>
    </row>
    <row r="13" spans="1:5" x14ac:dyDescent="0.25">
      <c r="A13" s="2" t="s">
        <v>202</v>
      </c>
      <c r="B13" s="2">
        <v>2006</v>
      </c>
      <c r="C13" s="2"/>
      <c r="D13" s="5">
        <v>21</v>
      </c>
      <c r="E13" s="18">
        <v>21</v>
      </c>
    </row>
    <row r="14" spans="1:5" x14ac:dyDescent="0.25">
      <c r="A14" s="2" t="s">
        <v>203</v>
      </c>
      <c r="B14" s="2">
        <v>2006</v>
      </c>
      <c r="C14" s="2"/>
      <c r="D14" s="5">
        <v>15</v>
      </c>
      <c r="E14" s="18">
        <v>15</v>
      </c>
    </row>
    <row r="15" spans="1:5" x14ac:dyDescent="0.25">
      <c r="A15" s="2" t="s">
        <v>121</v>
      </c>
      <c r="B15" s="2">
        <v>2006</v>
      </c>
      <c r="C15" s="5">
        <v>12</v>
      </c>
      <c r="D15" s="5"/>
      <c r="E15" s="18">
        <f>D15+C15</f>
        <v>12</v>
      </c>
    </row>
    <row r="16" spans="1:5" x14ac:dyDescent="0.25">
      <c r="A16" s="2" t="s">
        <v>204</v>
      </c>
      <c r="B16" s="2">
        <v>2006</v>
      </c>
      <c r="C16" s="2"/>
      <c r="D16" s="5">
        <v>12</v>
      </c>
      <c r="E16" s="18">
        <v>12</v>
      </c>
    </row>
    <row r="17" spans="1:5" x14ac:dyDescent="0.25">
      <c r="A17" s="2" t="s">
        <v>128</v>
      </c>
      <c r="B17" s="2">
        <v>2005</v>
      </c>
      <c r="C17" s="5">
        <v>6</v>
      </c>
      <c r="D17" s="5"/>
      <c r="E17" s="18">
        <v>6</v>
      </c>
    </row>
    <row r="18" spans="1:5" x14ac:dyDescent="0.25">
      <c r="A18" s="2" t="s">
        <v>127</v>
      </c>
      <c r="B18" s="2">
        <v>2005</v>
      </c>
      <c r="C18" s="5">
        <v>5</v>
      </c>
      <c r="D18" s="5"/>
      <c r="E18" s="18">
        <v>5</v>
      </c>
    </row>
    <row r="19" spans="1:5" x14ac:dyDescent="0.25">
      <c r="A19" s="51" t="s">
        <v>270</v>
      </c>
      <c r="B19" s="51"/>
      <c r="C19" s="51"/>
      <c r="D19" s="51"/>
      <c r="E19" s="51"/>
    </row>
    <row r="20" spans="1:5" ht="31.5" x14ac:dyDescent="0.25">
      <c r="A20" s="2" t="s">
        <v>0</v>
      </c>
      <c r="B20" s="3" t="s">
        <v>1</v>
      </c>
      <c r="C20" s="3" t="s">
        <v>207</v>
      </c>
      <c r="D20" s="16" t="s">
        <v>252</v>
      </c>
      <c r="E20" s="3"/>
    </row>
    <row r="21" spans="1:5" x14ac:dyDescent="0.25">
      <c r="A21" s="2" t="s">
        <v>54</v>
      </c>
      <c r="B21" s="2">
        <v>2005</v>
      </c>
      <c r="C21" s="5">
        <v>40</v>
      </c>
      <c r="D21" s="18">
        <v>40</v>
      </c>
      <c r="E21" s="5"/>
    </row>
    <row r="22" spans="1:5" x14ac:dyDescent="0.25">
      <c r="A22" s="2" t="s">
        <v>119</v>
      </c>
      <c r="B22" s="2">
        <v>2005</v>
      </c>
      <c r="C22" s="5">
        <v>40</v>
      </c>
      <c r="D22" s="18">
        <v>40</v>
      </c>
      <c r="E22" s="5"/>
    </row>
    <row r="23" spans="1:5" x14ac:dyDescent="0.25">
      <c r="A23" s="2" t="s">
        <v>120</v>
      </c>
      <c r="B23" s="2">
        <v>2005</v>
      </c>
      <c r="C23" s="5">
        <v>34</v>
      </c>
      <c r="D23" s="18">
        <v>34</v>
      </c>
      <c r="E23" s="5"/>
    </row>
    <row r="24" spans="1:5" x14ac:dyDescent="0.25">
      <c r="A24" s="2" t="s">
        <v>201</v>
      </c>
      <c r="B24" s="2">
        <v>2005</v>
      </c>
      <c r="C24" s="5">
        <v>34</v>
      </c>
      <c r="D24" s="18">
        <v>34</v>
      </c>
      <c r="E24" s="5"/>
    </row>
    <row r="25" spans="1:5" x14ac:dyDescent="0.25">
      <c r="A25" s="2" t="s">
        <v>122</v>
      </c>
      <c r="B25" s="2">
        <v>2005</v>
      </c>
      <c r="C25" s="5">
        <v>28</v>
      </c>
      <c r="D25" s="18">
        <v>28</v>
      </c>
      <c r="E25" s="5"/>
    </row>
    <row r="26" spans="1:5" x14ac:dyDescent="0.25">
      <c r="A26" s="2" t="s">
        <v>125</v>
      </c>
      <c r="B26" s="2">
        <v>2006</v>
      </c>
      <c r="C26" s="5">
        <v>28</v>
      </c>
      <c r="D26" s="18">
        <v>28</v>
      </c>
      <c r="E26" s="5"/>
    </row>
    <row r="27" spans="1:5" x14ac:dyDescent="0.25">
      <c r="A27" s="2" t="s">
        <v>126</v>
      </c>
      <c r="B27" s="2">
        <v>2005</v>
      </c>
      <c r="C27" s="5">
        <v>24</v>
      </c>
      <c r="D27" s="18">
        <v>24</v>
      </c>
      <c r="E27" s="5"/>
    </row>
    <row r="28" spans="1:5" x14ac:dyDescent="0.25">
      <c r="A28" s="2" t="s">
        <v>124</v>
      </c>
      <c r="B28" s="2">
        <v>2005</v>
      </c>
      <c r="C28" s="5">
        <v>24</v>
      </c>
      <c r="D28" s="18">
        <v>24</v>
      </c>
      <c r="E28" s="5"/>
    </row>
    <row r="29" spans="1:5" x14ac:dyDescent="0.25">
      <c r="A29" s="2" t="s">
        <v>203</v>
      </c>
      <c r="B29" s="2">
        <v>2006</v>
      </c>
      <c r="C29" s="5">
        <v>22</v>
      </c>
      <c r="D29" s="18">
        <v>22</v>
      </c>
      <c r="E29" s="5"/>
    </row>
    <row r="30" spans="1:5" x14ac:dyDescent="0.25">
      <c r="A30" s="2" t="s">
        <v>123</v>
      </c>
      <c r="B30" s="2">
        <v>2006</v>
      </c>
      <c r="C30" s="5">
        <v>22</v>
      </c>
      <c r="D30" s="18">
        <v>22</v>
      </c>
      <c r="E30" s="5"/>
    </row>
    <row r="31" spans="1:5" x14ac:dyDescent="0.25">
      <c r="A31" s="51" t="s">
        <v>263</v>
      </c>
      <c r="B31" s="51"/>
      <c r="C31" s="51"/>
      <c r="D31" s="51"/>
      <c r="E31" s="51"/>
    </row>
    <row r="32" spans="1:5" ht="31.5" x14ac:dyDescent="0.25">
      <c r="A32" s="2" t="s">
        <v>0</v>
      </c>
      <c r="B32" s="3" t="s">
        <v>1</v>
      </c>
      <c r="C32" s="3" t="s">
        <v>91</v>
      </c>
      <c r="D32" s="3" t="s">
        <v>208</v>
      </c>
      <c r="E32" s="16" t="s">
        <v>252</v>
      </c>
    </row>
    <row r="33" spans="1:5" x14ac:dyDescent="0.25">
      <c r="A33" s="2" t="s">
        <v>54</v>
      </c>
      <c r="B33" s="2">
        <v>2005</v>
      </c>
      <c r="C33" s="5">
        <v>20</v>
      </c>
      <c r="D33" s="5">
        <v>60</v>
      </c>
      <c r="E33" s="18">
        <f>D33+C33</f>
        <v>80</v>
      </c>
    </row>
    <row r="34" spans="1:5" x14ac:dyDescent="0.25">
      <c r="A34" s="2" t="s">
        <v>126</v>
      </c>
      <c r="B34" s="2">
        <v>2005</v>
      </c>
      <c r="C34" s="5">
        <v>8</v>
      </c>
      <c r="D34" s="5">
        <v>51</v>
      </c>
      <c r="E34" s="18">
        <v>59</v>
      </c>
    </row>
    <row r="35" spans="1:5" x14ac:dyDescent="0.25">
      <c r="A35" s="2" t="s">
        <v>124</v>
      </c>
      <c r="B35" s="2">
        <v>2005</v>
      </c>
      <c r="C35" s="5">
        <v>10</v>
      </c>
      <c r="D35" s="5">
        <v>42</v>
      </c>
      <c r="E35" s="18">
        <f t="shared" ref="E35:E40" si="0">D35+C35</f>
        <v>52</v>
      </c>
    </row>
    <row r="36" spans="1:5" x14ac:dyDescent="0.25">
      <c r="A36" s="2" t="s">
        <v>119</v>
      </c>
      <c r="B36" s="2">
        <v>2005</v>
      </c>
      <c r="C36" s="7">
        <v>17</v>
      </c>
      <c r="D36" s="5">
        <v>33</v>
      </c>
      <c r="E36" s="18">
        <f t="shared" si="0"/>
        <v>50</v>
      </c>
    </row>
    <row r="37" spans="1:5" x14ac:dyDescent="0.25">
      <c r="A37" s="2" t="s">
        <v>125</v>
      </c>
      <c r="B37" s="2">
        <v>2006</v>
      </c>
      <c r="C37" s="5">
        <v>14</v>
      </c>
      <c r="D37" s="5">
        <v>30</v>
      </c>
      <c r="E37" s="18">
        <f t="shared" si="0"/>
        <v>44</v>
      </c>
    </row>
    <row r="38" spans="1:5" x14ac:dyDescent="0.25">
      <c r="A38" s="2" t="s">
        <v>120</v>
      </c>
      <c r="B38" s="2">
        <v>2005</v>
      </c>
      <c r="C38" s="5">
        <v>7</v>
      </c>
      <c r="D38" s="5">
        <v>36</v>
      </c>
      <c r="E38" s="18">
        <f t="shared" si="0"/>
        <v>43</v>
      </c>
    </row>
    <row r="39" spans="1:5" x14ac:dyDescent="0.25">
      <c r="A39" s="2" t="s">
        <v>122</v>
      </c>
      <c r="B39" s="2">
        <v>2005</v>
      </c>
      <c r="C39" s="5">
        <v>12</v>
      </c>
      <c r="D39" s="5">
        <v>21</v>
      </c>
      <c r="E39" s="18">
        <f t="shared" si="0"/>
        <v>33</v>
      </c>
    </row>
    <row r="40" spans="1:5" x14ac:dyDescent="0.25">
      <c r="A40" s="2" t="s">
        <v>123</v>
      </c>
      <c r="B40" s="2">
        <v>2006</v>
      </c>
      <c r="C40" s="5">
        <v>11</v>
      </c>
      <c r="D40" s="5">
        <v>18</v>
      </c>
      <c r="E40" s="18">
        <f t="shared" si="0"/>
        <v>29</v>
      </c>
    </row>
    <row r="41" spans="1:5" x14ac:dyDescent="0.25">
      <c r="A41" s="2" t="s">
        <v>202</v>
      </c>
      <c r="B41" s="2">
        <v>2006</v>
      </c>
      <c r="C41" s="2"/>
      <c r="D41" s="5">
        <v>27</v>
      </c>
      <c r="E41" s="18">
        <v>27</v>
      </c>
    </row>
    <row r="42" spans="1:5" x14ac:dyDescent="0.25">
      <c r="A42" s="2" t="s">
        <v>201</v>
      </c>
      <c r="B42" s="2">
        <v>2005</v>
      </c>
      <c r="C42" s="2"/>
      <c r="D42" s="5">
        <v>24</v>
      </c>
      <c r="E42" s="18">
        <v>24</v>
      </c>
    </row>
    <row r="43" spans="1:5" x14ac:dyDescent="0.25">
      <c r="A43" s="2" t="s">
        <v>121</v>
      </c>
      <c r="B43" s="2">
        <v>2006</v>
      </c>
      <c r="C43" s="5">
        <v>9</v>
      </c>
      <c r="D43" s="5"/>
      <c r="E43" s="18">
        <f>D43+C43</f>
        <v>9</v>
      </c>
    </row>
    <row r="44" spans="1:5" ht="30" customHeight="1" x14ac:dyDescent="0.25">
      <c r="A44" s="49" t="s">
        <v>289</v>
      </c>
      <c r="B44" s="49"/>
      <c r="C44" s="49"/>
      <c r="D44" s="49"/>
      <c r="E44" s="49"/>
    </row>
    <row r="45" spans="1:5" ht="31.5" x14ac:dyDescent="0.25">
      <c r="A45" s="2" t="s">
        <v>0</v>
      </c>
      <c r="B45" s="3" t="s">
        <v>1</v>
      </c>
      <c r="C45" s="37" t="s">
        <v>288</v>
      </c>
      <c r="D45" s="2"/>
      <c r="E45" s="3"/>
    </row>
    <row r="46" spans="1:5" x14ac:dyDescent="0.25">
      <c r="A46" s="2" t="s">
        <v>54</v>
      </c>
      <c r="B46" s="2">
        <v>2005</v>
      </c>
      <c r="C46" s="23">
        <v>120</v>
      </c>
      <c r="D46" s="2"/>
      <c r="E46" s="2"/>
    </row>
    <row r="47" spans="1:5" x14ac:dyDescent="0.25">
      <c r="A47" s="2" t="s">
        <v>119</v>
      </c>
      <c r="B47" s="2">
        <v>2005</v>
      </c>
      <c r="C47" s="23">
        <v>99</v>
      </c>
      <c r="D47" s="2"/>
      <c r="E47" s="2"/>
    </row>
    <row r="48" spans="1:5" x14ac:dyDescent="0.25">
      <c r="A48" s="2" t="s">
        <v>120</v>
      </c>
      <c r="B48" s="2">
        <v>2005</v>
      </c>
      <c r="C48" s="23">
        <v>99</v>
      </c>
      <c r="D48" s="2"/>
      <c r="E48" s="2"/>
    </row>
    <row r="49" spans="1:5" x14ac:dyDescent="0.25">
      <c r="A49" s="2" t="s">
        <v>124</v>
      </c>
      <c r="B49" s="2">
        <v>2005</v>
      </c>
      <c r="C49" s="23">
        <v>69</v>
      </c>
      <c r="D49" s="2"/>
      <c r="E49" s="2"/>
    </row>
    <row r="50" spans="1:5" x14ac:dyDescent="0.25">
      <c r="A50" s="2" t="s">
        <v>125</v>
      </c>
      <c r="B50" s="2">
        <v>2006</v>
      </c>
      <c r="C50" s="23">
        <v>66</v>
      </c>
      <c r="D50" s="2"/>
      <c r="E50" s="2"/>
    </row>
    <row r="51" spans="1:5" x14ac:dyDescent="0.25">
      <c r="A51" s="2" t="s">
        <v>123</v>
      </c>
      <c r="B51" s="2">
        <v>2006</v>
      </c>
      <c r="C51" s="23">
        <v>65</v>
      </c>
      <c r="D51" s="2"/>
      <c r="E51" s="2"/>
    </row>
    <row r="52" spans="1:5" x14ac:dyDescent="0.25">
      <c r="A52" s="2" t="s">
        <v>122</v>
      </c>
      <c r="B52" s="2">
        <v>2005</v>
      </c>
      <c r="C52" s="23">
        <v>63</v>
      </c>
      <c r="D52" s="2"/>
      <c r="E52" s="2"/>
    </row>
    <row r="53" spans="1:5" x14ac:dyDescent="0.25">
      <c r="A53" s="2" t="s">
        <v>201</v>
      </c>
      <c r="B53" s="2">
        <v>2005</v>
      </c>
      <c r="C53" s="23">
        <v>61</v>
      </c>
      <c r="D53" s="2"/>
      <c r="E53" s="2"/>
    </row>
    <row r="54" spans="1:5" x14ac:dyDescent="0.25">
      <c r="A54" s="2" t="s">
        <v>126</v>
      </c>
      <c r="B54" s="2">
        <v>2005</v>
      </c>
      <c r="C54" s="23">
        <v>49</v>
      </c>
      <c r="D54" s="2"/>
      <c r="E54" s="2"/>
    </row>
    <row r="55" spans="1:5" x14ac:dyDescent="0.25">
      <c r="A55" s="2" t="s">
        <v>203</v>
      </c>
      <c r="B55" s="2">
        <v>2006</v>
      </c>
      <c r="C55" s="23">
        <v>37</v>
      </c>
      <c r="D55" s="2"/>
      <c r="E55" s="2"/>
    </row>
    <row r="56" spans="1:5" x14ac:dyDescent="0.25">
      <c r="A56" s="2" t="s">
        <v>202</v>
      </c>
      <c r="B56" s="2">
        <v>2006</v>
      </c>
      <c r="C56" s="23">
        <v>21</v>
      </c>
      <c r="D56" s="2"/>
      <c r="E56" s="2"/>
    </row>
    <row r="57" spans="1:5" x14ac:dyDescent="0.25">
      <c r="A57" s="2" t="s">
        <v>121</v>
      </c>
      <c r="B57" s="2">
        <v>2006</v>
      </c>
      <c r="C57" s="23">
        <v>12</v>
      </c>
      <c r="D57" s="2"/>
      <c r="E57" s="2"/>
    </row>
    <row r="58" spans="1:5" x14ac:dyDescent="0.25">
      <c r="A58" s="2" t="s">
        <v>204</v>
      </c>
      <c r="B58" s="2">
        <v>2006</v>
      </c>
      <c r="C58" s="23">
        <v>12</v>
      </c>
      <c r="D58" s="2"/>
      <c r="E58" s="2"/>
    </row>
    <row r="59" spans="1:5" x14ac:dyDescent="0.25">
      <c r="A59" s="2" t="s">
        <v>128</v>
      </c>
      <c r="B59" s="2">
        <v>2005</v>
      </c>
      <c r="C59" s="23">
        <v>6</v>
      </c>
      <c r="D59" s="2"/>
      <c r="E59" s="2"/>
    </row>
    <row r="60" spans="1:5" x14ac:dyDescent="0.25">
      <c r="A60" s="2" t="s">
        <v>127</v>
      </c>
      <c r="B60" s="2">
        <v>2005</v>
      </c>
      <c r="C60" s="23">
        <v>5</v>
      </c>
      <c r="D60" s="2"/>
      <c r="E60" s="2"/>
    </row>
    <row r="61" spans="1:5" ht="29.25" customHeight="1" x14ac:dyDescent="0.25">
      <c r="A61" s="49" t="s">
        <v>290</v>
      </c>
      <c r="B61" s="49"/>
      <c r="C61" s="49"/>
      <c r="D61" s="49"/>
      <c r="E61" s="49"/>
    </row>
    <row r="62" spans="1:5" ht="31.5" x14ac:dyDescent="0.25">
      <c r="A62" s="2" t="s">
        <v>0</v>
      </c>
      <c r="B62" s="3" t="s">
        <v>1</v>
      </c>
      <c r="C62" s="37" t="s">
        <v>288</v>
      </c>
      <c r="D62" s="3"/>
      <c r="E62" s="21"/>
    </row>
    <row r="63" spans="1:5" x14ac:dyDescent="0.25">
      <c r="A63" s="2" t="s">
        <v>54</v>
      </c>
      <c r="B63" s="2">
        <v>2005</v>
      </c>
      <c r="C63" s="23">
        <v>80</v>
      </c>
      <c r="D63" s="5"/>
      <c r="E63" s="22"/>
    </row>
    <row r="64" spans="1:5" x14ac:dyDescent="0.25">
      <c r="A64" s="2" t="s">
        <v>126</v>
      </c>
      <c r="B64" s="2">
        <v>2005</v>
      </c>
      <c r="C64" s="23">
        <v>59</v>
      </c>
      <c r="D64" s="5"/>
      <c r="E64" s="22"/>
    </row>
    <row r="65" spans="1:5" x14ac:dyDescent="0.25">
      <c r="A65" s="2" t="s">
        <v>124</v>
      </c>
      <c r="B65" s="2">
        <v>2005</v>
      </c>
      <c r="C65" s="23">
        <v>52</v>
      </c>
      <c r="D65" s="5"/>
      <c r="E65" s="22"/>
    </row>
    <row r="66" spans="1:5" x14ac:dyDescent="0.25">
      <c r="A66" s="2" t="s">
        <v>119</v>
      </c>
      <c r="B66" s="2">
        <v>2005</v>
      </c>
      <c r="C66" s="23">
        <v>50</v>
      </c>
      <c r="D66" s="5"/>
      <c r="E66" s="22"/>
    </row>
    <row r="67" spans="1:5" x14ac:dyDescent="0.25">
      <c r="A67" s="2" t="s">
        <v>125</v>
      </c>
      <c r="B67" s="2">
        <v>2006</v>
      </c>
      <c r="C67" s="23">
        <v>44</v>
      </c>
      <c r="D67" s="5"/>
      <c r="E67" s="22"/>
    </row>
    <row r="68" spans="1:5" x14ac:dyDescent="0.25">
      <c r="A68" s="2" t="s">
        <v>120</v>
      </c>
      <c r="B68" s="2">
        <v>2005</v>
      </c>
      <c r="C68" s="23">
        <v>42</v>
      </c>
      <c r="D68" s="5"/>
      <c r="E68" s="22"/>
    </row>
    <row r="69" spans="1:5" x14ac:dyDescent="0.25">
      <c r="A69" s="2" t="s">
        <v>122</v>
      </c>
      <c r="B69" s="2">
        <v>2005</v>
      </c>
      <c r="C69" s="23">
        <v>33</v>
      </c>
      <c r="D69" s="5"/>
      <c r="E69" s="22"/>
    </row>
    <row r="70" spans="1:5" x14ac:dyDescent="0.25">
      <c r="A70" s="2" t="s">
        <v>123</v>
      </c>
      <c r="B70" s="2">
        <v>2006</v>
      </c>
      <c r="C70" s="23">
        <v>29</v>
      </c>
      <c r="D70" s="5"/>
      <c r="E70" s="22"/>
    </row>
    <row r="71" spans="1:5" x14ac:dyDescent="0.25">
      <c r="A71" s="2" t="s">
        <v>202</v>
      </c>
      <c r="B71" s="2">
        <v>2006</v>
      </c>
      <c r="C71" s="23">
        <v>27</v>
      </c>
      <c r="D71" s="5"/>
      <c r="E71" s="22"/>
    </row>
    <row r="72" spans="1:5" x14ac:dyDescent="0.25">
      <c r="A72" s="2" t="s">
        <v>201</v>
      </c>
      <c r="B72" s="2">
        <v>2005</v>
      </c>
      <c r="C72" s="23">
        <v>24</v>
      </c>
      <c r="D72" s="5"/>
      <c r="E72" s="22"/>
    </row>
    <row r="73" spans="1:5" x14ac:dyDescent="0.25">
      <c r="A73" s="2" t="s">
        <v>121</v>
      </c>
      <c r="B73" s="2">
        <v>2006</v>
      </c>
      <c r="C73" s="23">
        <v>9</v>
      </c>
      <c r="D73" s="5"/>
      <c r="E73" s="22"/>
    </row>
  </sheetData>
  <autoFilter ref="C45:C60">
    <sortState ref="A52:G66">
      <sortCondition descending="1" ref="C51:C66"/>
    </sortState>
  </autoFilter>
  <mergeCells count="6">
    <mergeCell ref="A44:E44"/>
    <mergeCell ref="A61:E61"/>
    <mergeCell ref="A31:E31"/>
    <mergeCell ref="A1:E1"/>
    <mergeCell ref="A2:E2"/>
    <mergeCell ref="A19:E19"/>
  </mergeCells>
  <pageMargins left="1.3" right="0.70866141732283472" top="0.39370078740157483" bottom="0.43307086614173229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ШОССЕ МУЖ</vt:lpstr>
      <vt:lpstr>ЮНИОРЫ ШОССЕ</vt:lpstr>
      <vt:lpstr>ШОССЕ ЮНОШИ</vt:lpstr>
      <vt:lpstr>ШОССЕ ЖЕН</vt:lpstr>
      <vt:lpstr>ЮНИОРКИ ШОССЕ</vt:lpstr>
      <vt:lpstr>ШОССЕ ДЕВУШКИ</vt:lpstr>
      <vt:lpstr>'ШОССЕ МУЖ'!Область_печати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2021-12-13T07:09:49Z</dcterms:modified>
</cp:coreProperties>
</file>